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 ketv/"/>
    </mc:Choice>
  </mc:AlternateContent>
  <xr:revisionPtr revIDLastSave="23" documentId="11_63683093CD6A168AA1C4F7505BBCEA68AC8A5318" xr6:coauthVersionLast="47" xr6:coauthVersionMax="47" xr10:uidLastSave="{7D3727CF-C7C4-4010-86A5-A7A06893DA46}"/>
  <bookViews>
    <workbookView xWindow="1170" yWindow="1170" windowWidth="21600" windowHeight="11385" tabRatio="810" firstSheet="13" activeTab="13" xr2:uid="{00000000-000D-0000-FFFF-FFFF00000000}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48" l="1"/>
  <c r="F102" i="48"/>
  <c r="D102" i="48"/>
  <c r="E93" i="48"/>
  <c r="F93" i="48"/>
  <c r="D93" i="48"/>
  <c r="D92" i="48" s="1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<sst xmlns="http://schemas.openxmlformats.org/spreadsheetml/2006/main" count="1037" uniqueCount="543">
  <si>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</si>
  <si>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</si>
  <si>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</si>
  <si>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</si>
  <si>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</si>
  <si>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</si>
  <si>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</si>
  <si>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</si>
  <si>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</si>
  <si>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</si>
  <si>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</si>
  <si>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</si>
  <si>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</si>
  <si>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</si>
  <si>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</si>
  <si>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</si>
  <si>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</si>
  <si>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</si>
  <si>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</si>
  <si>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</si>
  <si>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</si>
  <si>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</si>
  <si>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</si>
  <si>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</si>
  <si>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</si>
  <si>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</si>
  <si>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</si>
  <si>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</si>
  <si>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</si>
  <si>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</si>
  <si>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</si>
  <si>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</si>
  <si>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</si>
  <si>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</si>
  <si>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</si>
  <si>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</si>
  <si>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</si>
  <si>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</si>
  <si>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</si>
  <si>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</si>
  <si>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</si>
  <si>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</si>
  <si>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</si>
  <si>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</si>
  <si>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</si>
  <si>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</si>
  <si>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</si>
  <si>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</si>
  <si>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</si>
  <si>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</si>
  <si>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</si>
  <si>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</si>
  <si>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</si>
  <si>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</si>
  <si>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</si>
  <si>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</si>
  <si>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</si>
  <si>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</si>
  <si>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</si>
  <si>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</si>
  <si>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</si>
  <si>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</si>
  <si>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</si>
  <si>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</si>
  <si>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</si>
  <si>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</si>
  <si>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</si>
  <si>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</si>
  <si>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</si>
  <si>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</si>
  <si>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</si>
  <si>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</si>
  <si>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</si>
  <si>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</si>
  <si>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</si>
  <si>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</si>
  <si>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</si>
  <si>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</si>
  <si>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</si>
  <si>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</si>
  <si>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</si>
  <si>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</si>
  <si>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</si>
  <si>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</si>
  <si>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</si>
  <si>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</si>
  <si>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</si>
  <si>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</si>
  <si>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</si>
  <si>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</si>
  <si>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</si>
  <si>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</si>
  <si>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</si>
  <si>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</si>
  <si>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</si>
  <si>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</si>
  <si>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</si>
  <si>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</si>
  <si>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</si>
  <si>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</si>
  <si>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</si>
  <si>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</si>
  <si>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</si>
  <si>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</si>
  <si>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</si>
  <si>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</si>
  <si>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</si>
  <si>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</si>
  <si>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</si>
  <si>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</si>
  <si>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</si>
  <si>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</si>
  <si>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</si>
  <si>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</si>
  <si>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</si>
  <si>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</si>
  <si>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</si>
  <si>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</si>
  <si>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</si>
  <si>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</si>
  <si>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</si>
  <si>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</si>
  <si>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</si>
  <si>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</si>
  <si>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</si>
  <si>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</si>
  <si>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</si>
  <si>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</si>
  <si>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</si>
  <si>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</si>
  <si>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</si>
  <si>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</si>
  <si>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</si>
  <si>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</si>
  <si>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</si>
  <si>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</si>
  <si>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</si>
  <si>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</si>
  <si>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</si>
  <si>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</si>
  <si>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</si>
  <si>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</si>
  <si>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</si>
  <si>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</si>
  <si>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</si>
  <si>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</si>
  <si>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</si>
  <si>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</si>
  <si>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</si>
  <si>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</si>
  <si>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</si>
  <si>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</si>
  <si>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</si>
  <si>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</si>
  <si>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</si>
  <si>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</si>
  <si>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</si>
  <si>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</si>
  <si>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</si>
  <si>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</si>
  <si>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</si>
  <si>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</si>
  <si>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</si>
  <si>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</si>
  <si>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</si>
  <si>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</si>
  <si>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</si>
  <si>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</si>
  <si>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</si>
  <si>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</si>
  <si>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</si>
  <si>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</si>
  <si>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</si>
  <si>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</si>
  <si>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</si>
  <si>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</si>
  <si>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</si>
  <si>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</si>
  <si>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</si>
  <si>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</si>
  <si>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</si>
  <si>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</si>
  <si>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</si>
  <si>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</si>
  <si>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</si>
  <si>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</si>
  <si>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</si>
  <si>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</si>
  <si>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</si>
  <si>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</si>
  <si>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</si>
  <si>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</si>
  <si>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</si>
  <si>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</si>
  <si>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</si>
  <si>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</si>
  <si>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</si>
  <si>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</si>
  <si>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</si>
  <si>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</si>
  <si>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</si>
  <si>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</si>
  <si>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</si>
  <si>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</si>
  <si>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</si>
  <si>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</si>
  <si>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</si>
  <si>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</si>
  <si>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</si>
  <si>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</si>
  <si>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</si>
  <si>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</si>
  <si>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</si>
  <si>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</si>
  <si>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</si>
  <si>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</si>
  <si>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</si>
  <si>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</si>
  <si>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</si>
  <si>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</si>
  <si>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</si>
  <si>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</si>
  <si>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</si>
  <si>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</si>
  <si>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</si>
  <si>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</si>
  <si>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</si>
  <si>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</si>
  <si>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</si>
  <si>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</si>
  <si>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</si>
  <si>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</si>
  <si>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</si>
  <si>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</si>
  <si>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</si>
  <si>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</si>
  <si>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</si>
  <si>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</si>
  <si>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</si>
  <si>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</si>
  <si>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</si>
  <si>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</si>
  <si>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</si>
  <si>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</si>
  <si>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</si>
  <si>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</si>
  <si>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</si>
  <si>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</si>
  <si>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</si>
  <si>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</si>
  <si>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</si>
  <si>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</si>
  <si>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</si>
  <si>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</si>
  <si>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</si>
  <si>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</si>
  <si>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</si>
  <si>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</si>
  <si>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</si>
  <si>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</si>
  <si>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</si>
  <si>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</si>
  <si>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</si>
  <si>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</si>
  <si>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</si>
  <si>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</si>
  <si>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</si>
  <si>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</si>
  <si>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</si>
  <si>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</si>
  <si>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</si>
  <si>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</si>
  <si>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</si>
  <si>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</si>
  <si>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</si>
  <si>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</si>
  <si>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</si>
  <si>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</si>
  <si>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</si>
  <si>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</si>
  <si>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</si>
  <si>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</si>
  <si>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</si>
  <si>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</si>
  <si>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</si>
  <si>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</si>
  <si>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</si>
  <si>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</si>
  <si>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</si>
  <si>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</si>
  <si>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</si>
  <si>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</si>
  <si>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</si>
  <si>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</si>
  <si>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</si>
  <si>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</si>
  <si>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</si>
  <si>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</si>
  <si>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</si>
  <si>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</si>
  <si>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</si>
  <si>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</si>
  <si>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</si>
  <si>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</si>
  <si>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</si>
  <si>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</si>
  <si>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</si>
  <si>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</si>
  <si>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</si>
  <si>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</si>
  <si>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</si>
  <si>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</si>
  <si>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</si>
  <si>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</si>
  <si>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</si>
  <si>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</si>
  <si>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</si>
  <si>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</si>
  <si>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</si>
  <si>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</si>
  <si>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</si>
  <si>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</si>
  <si>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</si>
  <si>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</si>
  <si>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</si>
  <si>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</si>
  <si>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</si>
  <si>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</si>
  <si>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</si>
  <si>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</si>
  <si>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</si>
  <si>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</si>
  <si>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</si>
  <si>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</si>
  <si>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</si>
  <si>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</si>
  <si>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</si>
  <si>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</si>
  <si>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</si>
  <si>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</si>
  <si>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</si>
  <si>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</si>
  <si>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</si>
  <si>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</si>
  <si>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</si>
  <si>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</si>
  <si>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</si>
  <si>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</si>
  <si>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</si>
  <si>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</si>
  <si>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</si>
  <si>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</si>
  <si>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</si>
  <si>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</si>
  <si>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</si>
  <si>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</si>
  <si>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</si>
  <si>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</si>
  <si>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</si>
  <si>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</si>
  <si>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</si>
  <si>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</si>
  <si>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</si>
  <si>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</si>
  <si>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</si>
  <si>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</si>
  <si>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</si>
  <si>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</si>
  <si>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</si>
  <si>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</si>
  <si>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</si>
  <si>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</si>
  <si>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</si>
  <si>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</si>
  <si>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</si>
  <si>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</si>
  <si>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</si>
  <si>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</si>
  <si>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</si>
  <si>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</si>
  <si>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</si>
  <si>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</si>
  <si>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</si>
  <si>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</si>
  <si>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</si>
  <si>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</si>
  <si>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</si>
  <si>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</si>
  <si>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</si>
  <si>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</si>
  <si>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</si>
  <si>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</si>
  <si>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</si>
  <si>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</si>
  <si>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</si>
  <si>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</si>
  <si>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</si>
  <si>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</si>
  <si>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</si>
  <si>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</si>
  <si>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</si>
  <si>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</si>
  <si>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</si>
  <si>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</si>
  <si>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</si>
  <si>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</si>
  <si>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</si>
  <si>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</si>
  <si>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</si>
  <si>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</si>
  <si>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</si>
  <si>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</si>
  <si>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</si>
  <si>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</si>
  <si>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</si>
  <si>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</si>
  <si>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</si>
  <si>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</si>
  <si>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</si>
  <si>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</si>
  <si>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</si>
  <si>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</si>
  <si>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</si>
  <si>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</si>
  <si>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</si>
  <si>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</si>
  <si>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</si>
  <si>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</si>
  <si>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</si>
  <si>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</si>
  <si>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</si>
  <si>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</si>
  <si>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</si>
  <si>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</si>
  <si>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</si>
  <si>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</si>
  <si>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</si>
  <si>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</si>
  <si>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</si>
  <si>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</si>
  <si>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</si>
  <si>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</si>
  <si>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</si>
  <si>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</si>
  <si>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</si>
  <si>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</si>
  <si>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</si>
  <si>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</si>
  <si>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</si>
  <si>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</si>
  <si>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</si>
  <si>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</si>
  <si>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</si>
  <si>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</si>
  <si>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</si>
  <si>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</si>
  <si>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</si>
  <si>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</si>
  <si>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</si>
  <si>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</si>
  <si>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</si>
  <si>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</si>
  <si>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</si>
  <si>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</si>
  <si>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</si>
  <si>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</si>
  <si>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</si>
  <si>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</si>
  <si>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</si>
  <si>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</si>
  <si>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</si>
  <si>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</si>
  <si>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</si>
  <si>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</si>
  <si>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</si>
  <si>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</si>
  <si>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</si>
  <si>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</si>
  <si>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</si>
  <si>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</si>
  <si>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</si>
  <si>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</si>
  <si>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</si>
  <si>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</si>
  <si>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</si>
  <si>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</si>
  <si>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</si>
  <si>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</si>
  <si>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</si>
  <si>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</si>
  <si>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</si>
  <si>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</si>
  <si>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</si>
  <si>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</si>
  <si>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</si>
  <si>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</si>
  <si>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</si>
  <si>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</si>
  <si>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</si>
  <si>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</si>
  <si>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</si>
  <si>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</si>
  <si>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</si>
  <si>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</si>
  <si>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</si>
  <si>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</si>
  <si>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</si>
  <si>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</si>
  <si>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</si>
  <si>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</si>
  <si>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</si>
  <si>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</si>
  <si>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</si>
  <si>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</si>
  <si>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</si>
  <si>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</si>
  <si>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</si>
  <si>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</si>
  <si>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</si>
  <si>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</si>
  <si>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</si>
  <si>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</si>
  <si>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</si>
  <si>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</si>
  <si>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</si>
  <si>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</si>
  <si>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</si>
  <si>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</si>
  <si>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</si>
  <si>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</si>
  <si>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</si>
  <si>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</si>
  <si>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</si>
  <si>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</si>
  <si>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</si>
  <si>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</si>
  <si>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</si>
  <si>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</si>
  <si>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</si>
  <si>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</si>
  <si>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2023 M. _KOVO  MĖN 31  D.</t>
  </si>
  <si>
    <t>KETVIRTINĖ</t>
  </si>
  <si>
    <t>2023-04-13 d Nr.AS-50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</si>
</sst>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03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Border="1" applyAlignment="1">
      <alignment horizontal="center" vertical="center"/>
    </xf>
    <xf numFmtId="0" fontId="3" fillId="0" borderId="34" xfId="888" applyFont="1" applyBorder="1" applyAlignment="1">
      <alignment horizontal="left" vertical="center" wrapText="1"/>
    </xf>
    <xf numFmtId="0" fontId="3" fillId="0" borderId="12" xfId="856" applyFont="1" applyBorder="1" applyAlignment="1">
      <alignment horizontal="left"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Alignment="1">
      <alignment vertical="center"/>
    </xf>
    <xf numFmtId="0" fontId="35" fillId="49" borderId="0" xfId="828" applyFont="1" applyFill="1" applyAlignment="1">
      <alignment vertical="center" wrapText="1"/>
    </xf>
    <xf numFmtId="0" fontId="64" fillId="0" borderId="0" xfId="652" applyFont="1" applyAlignment="1">
      <alignment wrapText="1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Alignment="1">
      <alignment horizontal="center"/>
    </xf>
    <xf numFmtId="0" fontId="37" fillId="0" borderId="0" xfId="828" applyFont="1"/>
    <xf numFmtId="0" fontId="38" fillId="0" borderId="1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35" fillId="0" borderId="34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42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4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/>
    </xf>
    <xf numFmtId="0" fontId="35" fillId="0" borderId="49" xfId="0" applyFont="1" applyBorder="1" applyAlignment="1">
      <alignment horizontal="left" vertical="center" wrapText="1"/>
    </xf>
    <xf numFmtId="0" fontId="35" fillId="0" borderId="46" xfId="0" applyFont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Border="1" applyAlignment="1">
      <alignment vertical="center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horizontal="left" vertical="center" wrapText="1"/>
    </xf>
    <xf numFmtId="0" fontId="38" fillId="0" borderId="12" xfId="839" applyFont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12" xfId="839" applyFont="1" applyBorder="1" applyAlignment="1">
      <alignment vertical="center" wrapText="1"/>
    </xf>
    <xf numFmtId="0" fontId="21" fillId="0" borderId="44" xfId="839" applyFont="1" applyBorder="1" applyAlignment="1">
      <alignment vertical="center"/>
    </xf>
    <xf numFmtId="0" fontId="39" fillId="0" borderId="44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Border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Alignment="1">
      <alignment horizontal="center" vertical="top" wrapText="1"/>
    </xf>
    <xf numFmtId="0" fontId="5" fillId="0" borderId="0" xfId="850" applyFont="1" applyAlignment="1">
      <alignment horizontal="center" vertical="top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/>
    </xf>
    <xf numFmtId="0" fontId="35" fillId="0" borderId="12" xfId="850" applyFont="1" applyBorder="1" applyAlignment="1">
      <alignment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Alignment="1">
      <alignment horizontal="left" wrapText="1"/>
    </xf>
    <xf numFmtId="0" fontId="3" fillId="49" borderId="0" xfId="828" applyFont="1" applyFill="1" applyAlignment="1">
      <alignment horizontal="right" vertical="center"/>
    </xf>
    <xf numFmtId="0" fontId="50" fillId="49" borderId="0" xfId="828" applyFont="1" applyFill="1" applyAlignment="1">
      <alignment wrapText="1"/>
    </xf>
    <xf numFmtId="0" fontId="50" fillId="49" borderId="0" xfId="828" applyFont="1" applyFill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6" fillId="0" borderId="0" xfId="652" applyFont="1" applyAlignment="1">
      <alignment horizontal="left"/>
    </xf>
    <xf numFmtId="0" fontId="35" fillId="0" borderId="53" xfId="0" applyFont="1" applyBorder="1" applyAlignment="1">
      <alignment vertical="center" wrapText="1"/>
    </xf>
    <xf numFmtId="0" fontId="36" fillId="49" borderId="0" xfId="828" applyFont="1" applyFill="1" applyAlignment="1">
      <alignment wrapText="1"/>
    </xf>
    <xf numFmtId="0" fontId="3" fillId="0" borderId="12" xfId="888" applyFont="1" applyBorder="1" applyAlignment="1">
      <alignment horizontal="left" vertical="center" wrapText="1"/>
    </xf>
    <xf numFmtId="0" fontId="3" fillId="0" borderId="12" xfId="856" applyFont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81" fillId="0" borderId="0" xfId="1037" applyFont="1"/>
    <xf numFmtId="0" fontId="77" fillId="0" borderId="0" xfId="1037" applyFont="1" applyAlignment="1">
      <alignment horizontal="center" vertical="top" wrapText="1"/>
    </xf>
    <xf numFmtId="0" fontId="77" fillId="0" borderId="0" xfId="0" applyFont="1" applyAlignment="1">
      <alignment horizontal="center" vertical="top" wrapText="1"/>
    </xf>
    <xf numFmtId="0" fontId="36" fillId="0" borderId="0" xfId="1037" applyFont="1" applyAlignment="1">
      <alignment vertical="center"/>
    </xf>
    <xf numFmtId="0" fontId="77" fillId="0" borderId="0" xfId="0" applyFont="1" applyAlignment="1">
      <alignment vertical="center" wrapText="1"/>
    </xf>
    <xf numFmtId="0" fontId="36" fillId="0" borderId="0" xfId="1037" applyFont="1" applyAlignment="1">
      <alignment vertical="top"/>
    </xf>
    <xf numFmtId="0" fontId="36" fillId="0" borderId="0" xfId="1037" applyFont="1"/>
    <xf numFmtId="0" fontId="36" fillId="0" borderId="72" xfId="1037" applyFont="1" applyBorder="1" applyAlignment="1">
      <alignment vertical="center"/>
    </xf>
    <xf numFmtId="0" fontId="36" fillId="0" borderId="72" xfId="0" applyFont="1" applyBorder="1"/>
    <xf numFmtId="0" fontId="81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top"/>
    </xf>
    <xf numFmtId="0" fontId="80" fillId="0" borderId="0" xfId="1037" applyFont="1" applyAlignment="1">
      <alignment horizontal="center" vertical="top"/>
    </xf>
    <xf numFmtId="0" fontId="80" fillId="0" borderId="0" xfId="1037" applyFont="1" applyAlignment="1">
      <alignment vertical="center"/>
    </xf>
    <xf numFmtId="0" fontId="80" fillId="0" borderId="0" xfId="1037" applyFont="1" applyAlignment="1">
      <alignment vertical="top"/>
    </xf>
    <xf numFmtId="0" fontId="80" fillId="0" borderId="0" xfId="0" applyFo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6" fillId="0" borderId="0" xfId="0" applyFont="1" applyAlignment="1">
      <alignment vertical="top" wrapText="1"/>
    </xf>
    <xf numFmtId="0" fontId="36" fillId="67" borderId="0" xfId="0" applyFont="1" applyFill="1" applyAlignment="1">
      <alignment vertical="top" wrapText="1"/>
    </xf>
    <xf numFmtId="0" fontId="36" fillId="0" borderId="0" xfId="1037" applyFont="1" applyAlignment="1">
      <alignment vertical="center" wrapText="1"/>
    </xf>
    <xf numFmtId="0" fontId="81" fillId="49" borderId="0" xfId="0" applyFont="1" applyFill="1" applyAlignment="1">
      <alignment vertical="center" wrapText="1"/>
    </xf>
    <xf numFmtId="0" fontId="36" fillId="49" borderId="0" xfId="0" applyFont="1" applyFill="1" applyAlignment="1">
      <alignment vertical="center" wrapText="1"/>
    </xf>
    <xf numFmtId="0" fontId="81" fillId="0" borderId="0" xfId="0" applyFont="1" applyAlignment="1">
      <alignment vertical="top" wrapText="1"/>
    </xf>
    <xf numFmtId="0" fontId="83" fillId="0" borderId="0" xfId="1037" applyFont="1" applyAlignment="1">
      <alignment vertical="top" wrapText="1"/>
    </xf>
    <xf numFmtId="0" fontId="76" fillId="0" borderId="0" xfId="1037" applyFont="1" applyAlignment="1">
      <alignment vertical="top" wrapText="1"/>
    </xf>
    <xf numFmtId="0" fontId="84" fillId="0" borderId="0" xfId="1037" applyFont="1" applyAlignment="1">
      <alignment vertical="top" wrapText="1"/>
    </xf>
    <xf numFmtId="0" fontId="23" fillId="0" borderId="0" xfId="0" applyFont="1"/>
    <xf numFmtId="0" fontId="85" fillId="0" borderId="0" xfId="1037" applyFont="1" applyAlignment="1">
      <alignment vertical="top" wrapText="1"/>
    </xf>
    <xf numFmtId="0" fontId="77" fillId="0" borderId="0" xfId="1037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1037" applyFont="1" applyBorder="1" applyAlignment="1">
      <alignment vertical="top" wrapText="1"/>
    </xf>
    <xf numFmtId="0" fontId="77" fillId="0" borderId="12" xfId="1037" applyFont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166" fontId="36" fillId="0" borderId="0" xfId="1037" applyNumberFormat="1" applyFont="1" applyAlignment="1">
      <alignment horizontal="right" vertical="center"/>
    </xf>
    <xf numFmtId="166" fontId="77" fillId="0" borderId="12" xfId="1037" applyNumberFormat="1" applyFont="1" applyBorder="1" applyAlignment="1">
      <alignment horizontal="right" vertical="center"/>
    </xf>
    <xf numFmtId="0" fontId="3" fillId="0" borderId="44" xfId="888" applyFont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/>
    <xf numFmtId="0" fontId="78" fillId="0" borderId="0" xfId="0" applyFont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/>
    <xf numFmtId="0" fontId="77" fillId="0" borderId="0" xfId="0" applyFo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Border="1" applyAlignment="1">
      <alignment horizontal="right" vertical="center"/>
    </xf>
    <xf numFmtId="2" fontId="77" fillId="0" borderId="12" xfId="1037" applyNumberFormat="1" applyFont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32" xfId="0" applyBorder="1"/>
    <xf numFmtId="0" fontId="66" fillId="0" borderId="0" xfId="652" applyFont="1" applyAlignment="1">
      <alignment horizontal="left" wrapText="1"/>
    </xf>
    <xf numFmtId="0" fontId="36" fillId="49" borderId="0" xfId="828" applyFont="1" applyFill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5" fillId="0" borderId="3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Border="1" applyAlignment="1">
      <alignment horizontal="left" vertical="center" wrapText="1"/>
    </xf>
    <xf numFmtId="0" fontId="38" fillId="0" borderId="44" xfId="839" applyFont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 wrapText="1"/>
    </xf>
    <xf numFmtId="0" fontId="38" fillId="0" borderId="12" xfId="850" applyFont="1" applyBorder="1" applyAlignment="1">
      <alignment horizontal="center" vertical="center"/>
    </xf>
    <xf numFmtId="0" fontId="21" fillId="0" borderId="12" xfId="850" applyBorder="1" applyAlignment="1">
      <alignment vertical="center"/>
    </xf>
    <xf numFmtId="0" fontId="38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vertical="center" wrapText="1"/>
    </xf>
    <xf numFmtId="0" fontId="35" fillId="0" borderId="12" xfId="850" applyFont="1" applyBorder="1" applyAlignment="1">
      <alignment horizontal="left" vertical="center" wrapText="1"/>
    </xf>
    <xf numFmtId="0" fontId="38" fillId="0" borderId="12" xfId="850" applyFont="1" applyBorder="1" applyAlignment="1">
      <alignment vertical="center"/>
    </xf>
    <xf numFmtId="0" fontId="38" fillId="0" borderId="12" xfId="850" applyFont="1" applyBorder="1" applyAlignment="1">
      <alignment horizontal="left" vertical="center" wrapText="1"/>
    </xf>
    <xf numFmtId="0" fontId="35" fillId="0" borderId="34" xfId="850" applyFont="1" applyBorder="1" applyAlignment="1">
      <alignment horizontal="left" vertical="center"/>
    </xf>
    <xf numFmtId="0" fontId="21" fillId="0" borderId="41" xfId="850" applyBorder="1" applyAlignment="1">
      <alignment vertical="center"/>
    </xf>
    <xf numFmtId="0" fontId="21" fillId="0" borderId="44" xfId="850" applyBorder="1" applyAlignment="1">
      <alignment vertical="center"/>
    </xf>
    <xf numFmtId="0" fontId="38" fillId="0" borderId="34" xfId="850" applyFont="1" applyBorder="1" applyAlignment="1">
      <alignment vertical="center" wrapText="1"/>
    </xf>
    <xf numFmtId="0" fontId="21" fillId="0" borderId="41" xfId="850" applyBorder="1" applyAlignment="1">
      <alignment vertical="center" wrapText="1"/>
    </xf>
    <xf numFmtId="0" fontId="21" fillId="0" borderId="44" xfId="850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Alignment="1">
      <alignment horizontal="center" vertical="center"/>
    </xf>
  </cellXfs>
  <cellStyles count="1042">
    <cellStyle name="Accent1 - 20%" xfId="1" xr:uid="{00000000-0005-0000-0000-000000000000}"/>
    <cellStyle name="Accent1 - 20% 2" xfId="2" xr:uid="{00000000-0005-0000-0000-000001000000}"/>
    <cellStyle name="Accent1 - 20% 2 2" xfId="3" xr:uid="{00000000-0005-0000-0000-000002000000}"/>
    <cellStyle name="Accent1 - 20% 3" xfId="4" xr:uid="{00000000-0005-0000-0000-000003000000}"/>
    <cellStyle name="Accent1 - 40%" xfId="5" xr:uid="{00000000-0005-0000-0000-000004000000}"/>
    <cellStyle name="Accent1 - 40% 2" xfId="6" xr:uid="{00000000-0005-0000-0000-000005000000}"/>
    <cellStyle name="Accent1 - 40% 2 2" xfId="7" xr:uid="{00000000-0005-0000-0000-000006000000}"/>
    <cellStyle name="Accent1 - 40% 3" xfId="8" xr:uid="{00000000-0005-0000-0000-000007000000}"/>
    <cellStyle name="Accent1 - 60%" xfId="9" xr:uid="{00000000-0005-0000-0000-000008000000}"/>
    <cellStyle name="Accent1 2" xfId="10" xr:uid="{00000000-0005-0000-0000-000009000000}"/>
    <cellStyle name="Accent1 3" xfId="11" xr:uid="{00000000-0005-0000-0000-00000A000000}"/>
    <cellStyle name="Accent1 4" xfId="12" xr:uid="{00000000-0005-0000-0000-00000B000000}"/>
    <cellStyle name="Accent1 5" xfId="13" xr:uid="{00000000-0005-0000-0000-00000C000000}"/>
    <cellStyle name="Accent1 6" xfId="14" xr:uid="{00000000-0005-0000-0000-00000D000000}"/>
    <cellStyle name="Accent1 7" xfId="15" xr:uid="{00000000-0005-0000-0000-00000E000000}"/>
    <cellStyle name="Accent1 8" xfId="16" xr:uid="{00000000-0005-0000-0000-00000F000000}"/>
    <cellStyle name="Accent1 9" xfId="17" xr:uid="{00000000-0005-0000-0000-000010000000}"/>
    <cellStyle name="Accent2 - 20%" xfId="18" xr:uid="{00000000-0005-0000-0000-000011000000}"/>
    <cellStyle name="Accent2 - 20% 2" xfId="19" xr:uid="{00000000-0005-0000-0000-000012000000}"/>
    <cellStyle name="Accent2 - 20% 2 2" xfId="20" xr:uid="{00000000-0005-0000-0000-000013000000}"/>
    <cellStyle name="Accent2 - 20% 3" xfId="21" xr:uid="{00000000-0005-0000-0000-000014000000}"/>
    <cellStyle name="Accent2 - 40%" xfId="22" xr:uid="{00000000-0005-0000-0000-000015000000}"/>
    <cellStyle name="Accent2 - 40% 2" xfId="23" xr:uid="{00000000-0005-0000-0000-000016000000}"/>
    <cellStyle name="Accent2 - 40% 2 2" xfId="24" xr:uid="{00000000-0005-0000-0000-000017000000}"/>
    <cellStyle name="Accent2 - 40% 3" xfId="25" xr:uid="{00000000-0005-0000-0000-000018000000}"/>
    <cellStyle name="Accent2 - 60%" xfId="26" xr:uid="{00000000-0005-0000-0000-000019000000}"/>
    <cellStyle name="Accent2 2" xfId="27" xr:uid="{00000000-0005-0000-0000-00001A000000}"/>
    <cellStyle name="Accent2 3" xfId="28" xr:uid="{00000000-0005-0000-0000-00001B000000}"/>
    <cellStyle name="Accent2 4" xfId="29" xr:uid="{00000000-0005-0000-0000-00001C000000}"/>
    <cellStyle name="Accent2 5" xfId="30" xr:uid="{00000000-0005-0000-0000-00001D000000}"/>
    <cellStyle name="Accent2 6" xfId="31" xr:uid="{00000000-0005-0000-0000-00001E000000}"/>
    <cellStyle name="Accent2 7" xfId="32" xr:uid="{00000000-0005-0000-0000-00001F000000}"/>
    <cellStyle name="Accent2 8" xfId="33" xr:uid="{00000000-0005-0000-0000-000020000000}"/>
    <cellStyle name="Accent2 9" xfId="34" xr:uid="{00000000-0005-0000-0000-000021000000}"/>
    <cellStyle name="Accent3 - 20%" xfId="35" xr:uid="{00000000-0005-0000-0000-000022000000}"/>
    <cellStyle name="Accent3 - 20% 2" xfId="36" xr:uid="{00000000-0005-0000-0000-000023000000}"/>
    <cellStyle name="Accent3 - 20% 2 2" xfId="37" xr:uid="{00000000-0005-0000-0000-000024000000}"/>
    <cellStyle name="Accent3 - 20% 3" xfId="38" xr:uid="{00000000-0005-0000-0000-000025000000}"/>
    <cellStyle name="Accent3 - 40%" xfId="39" xr:uid="{00000000-0005-0000-0000-000026000000}"/>
    <cellStyle name="Accent3 - 40% 2" xfId="40" xr:uid="{00000000-0005-0000-0000-000027000000}"/>
    <cellStyle name="Accent3 - 40% 2 2" xfId="41" xr:uid="{00000000-0005-0000-0000-000028000000}"/>
    <cellStyle name="Accent3 - 40% 3" xfId="42" xr:uid="{00000000-0005-0000-0000-000029000000}"/>
    <cellStyle name="Accent3 - 60%" xfId="43" xr:uid="{00000000-0005-0000-0000-00002A000000}"/>
    <cellStyle name="Accent3 2" xfId="44" xr:uid="{00000000-0005-0000-0000-00002B000000}"/>
    <cellStyle name="Accent3 3" xfId="45" xr:uid="{00000000-0005-0000-0000-00002C000000}"/>
    <cellStyle name="Accent3 4" xfId="46" xr:uid="{00000000-0005-0000-0000-00002D000000}"/>
    <cellStyle name="Accent3 5" xfId="47" xr:uid="{00000000-0005-0000-0000-00002E000000}"/>
    <cellStyle name="Accent3 6" xfId="48" xr:uid="{00000000-0005-0000-0000-00002F000000}"/>
    <cellStyle name="Accent3 7" xfId="49" xr:uid="{00000000-0005-0000-0000-000030000000}"/>
    <cellStyle name="Accent3 8" xfId="50" xr:uid="{00000000-0005-0000-0000-000031000000}"/>
    <cellStyle name="Accent3 9" xfId="51" xr:uid="{00000000-0005-0000-0000-000032000000}"/>
    <cellStyle name="Accent4 - 20%" xfId="52" xr:uid="{00000000-0005-0000-0000-000033000000}"/>
    <cellStyle name="Accent4 - 20% 2" xfId="53" xr:uid="{00000000-0005-0000-0000-000034000000}"/>
    <cellStyle name="Accent4 - 20% 2 2" xfId="54" xr:uid="{00000000-0005-0000-0000-000035000000}"/>
    <cellStyle name="Accent4 - 20% 3" xfId="55" xr:uid="{00000000-0005-0000-0000-000036000000}"/>
    <cellStyle name="Accent4 - 40%" xfId="56" xr:uid="{00000000-0005-0000-0000-000037000000}"/>
    <cellStyle name="Accent4 - 40% 2" xfId="57" xr:uid="{00000000-0005-0000-0000-000038000000}"/>
    <cellStyle name="Accent4 - 40% 2 2" xfId="58" xr:uid="{00000000-0005-0000-0000-000039000000}"/>
    <cellStyle name="Accent4 - 40% 3" xfId="59" xr:uid="{00000000-0005-0000-0000-00003A000000}"/>
    <cellStyle name="Accent4 - 60%" xfId="60" xr:uid="{00000000-0005-0000-0000-00003B000000}"/>
    <cellStyle name="Accent4 2" xfId="61" xr:uid="{00000000-0005-0000-0000-00003C000000}"/>
    <cellStyle name="Accent4 3" xfId="62" xr:uid="{00000000-0005-0000-0000-00003D000000}"/>
    <cellStyle name="Accent4 4" xfId="63" xr:uid="{00000000-0005-0000-0000-00003E000000}"/>
    <cellStyle name="Accent4 5" xfId="64" xr:uid="{00000000-0005-0000-0000-00003F000000}"/>
    <cellStyle name="Accent4 6" xfId="65" xr:uid="{00000000-0005-0000-0000-000040000000}"/>
    <cellStyle name="Accent4 7" xfId="66" xr:uid="{00000000-0005-0000-0000-000041000000}"/>
    <cellStyle name="Accent4 8" xfId="67" xr:uid="{00000000-0005-0000-0000-000042000000}"/>
    <cellStyle name="Accent4 9" xfId="68" xr:uid="{00000000-0005-0000-0000-000043000000}"/>
    <cellStyle name="Accent5 - 20%" xfId="69" xr:uid="{00000000-0005-0000-0000-000044000000}"/>
    <cellStyle name="Accent5 - 20% 2" xfId="70" xr:uid="{00000000-0005-0000-0000-000045000000}"/>
    <cellStyle name="Accent5 - 20% 2 2" xfId="71" xr:uid="{00000000-0005-0000-0000-000046000000}"/>
    <cellStyle name="Accent5 - 20% 3" xfId="72" xr:uid="{00000000-0005-0000-0000-000047000000}"/>
    <cellStyle name="Accent5 - 40%" xfId="73" xr:uid="{00000000-0005-0000-0000-000048000000}"/>
    <cellStyle name="Accent5 - 40% 2" xfId="74" xr:uid="{00000000-0005-0000-0000-000049000000}"/>
    <cellStyle name="Accent5 - 40% 2 2" xfId="75" xr:uid="{00000000-0005-0000-0000-00004A000000}"/>
    <cellStyle name="Accent5 - 40% 3" xfId="76" xr:uid="{00000000-0005-0000-0000-00004B000000}"/>
    <cellStyle name="Accent5 - 60%" xfId="77" xr:uid="{00000000-0005-0000-0000-00004C000000}"/>
    <cellStyle name="Accent5 2" xfId="78" xr:uid="{00000000-0005-0000-0000-00004D000000}"/>
    <cellStyle name="Accent5 3" xfId="79" xr:uid="{00000000-0005-0000-0000-00004E000000}"/>
    <cellStyle name="Accent5 4" xfId="80" xr:uid="{00000000-0005-0000-0000-00004F000000}"/>
    <cellStyle name="Accent5 5" xfId="81" xr:uid="{00000000-0005-0000-0000-000050000000}"/>
    <cellStyle name="Accent5 6" xfId="82" xr:uid="{00000000-0005-0000-0000-000051000000}"/>
    <cellStyle name="Accent5 7" xfId="83" xr:uid="{00000000-0005-0000-0000-000052000000}"/>
    <cellStyle name="Accent5 8" xfId="84" xr:uid="{00000000-0005-0000-0000-000053000000}"/>
    <cellStyle name="Accent5 9" xfId="85" xr:uid="{00000000-0005-0000-0000-000054000000}"/>
    <cellStyle name="Accent6 - 20%" xfId="86" xr:uid="{00000000-0005-0000-0000-000055000000}"/>
    <cellStyle name="Accent6 - 20% 2" xfId="87" xr:uid="{00000000-0005-0000-0000-000056000000}"/>
    <cellStyle name="Accent6 - 20% 2 2" xfId="88" xr:uid="{00000000-0005-0000-0000-000057000000}"/>
    <cellStyle name="Accent6 - 20% 3" xfId="89" xr:uid="{00000000-0005-0000-0000-000058000000}"/>
    <cellStyle name="Accent6 - 40%" xfId="90" xr:uid="{00000000-0005-0000-0000-000059000000}"/>
    <cellStyle name="Accent6 - 40% 2" xfId="91" xr:uid="{00000000-0005-0000-0000-00005A000000}"/>
    <cellStyle name="Accent6 - 40% 2 2" xfId="92" xr:uid="{00000000-0005-0000-0000-00005B000000}"/>
    <cellStyle name="Accent6 - 40% 3" xfId="93" xr:uid="{00000000-0005-0000-0000-00005C000000}"/>
    <cellStyle name="Accent6 - 60%" xfId="94" xr:uid="{00000000-0005-0000-0000-00005D000000}"/>
    <cellStyle name="Accent6 2" xfId="95" xr:uid="{00000000-0005-0000-0000-00005E000000}"/>
    <cellStyle name="Accent6 3" xfId="96" xr:uid="{00000000-0005-0000-0000-00005F000000}"/>
    <cellStyle name="Accent6 4" xfId="97" xr:uid="{00000000-0005-0000-0000-000060000000}"/>
    <cellStyle name="Accent6 5" xfId="98" xr:uid="{00000000-0005-0000-0000-000061000000}"/>
    <cellStyle name="Accent6 6" xfId="99" xr:uid="{00000000-0005-0000-0000-000062000000}"/>
    <cellStyle name="Accent6 7" xfId="100" xr:uid="{00000000-0005-0000-0000-000063000000}"/>
    <cellStyle name="Accent6 8" xfId="101" xr:uid="{00000000-0005-0000-0000-000064000000}"/>
    <cellStyle name="Accent6 9" xfId="102" xr:uid="{00000000-0005-0000-0000-000065000000}"/>
    <cellStyle name="Bad 10" xfId="103" xr:uid="{00000000-0005-0000-0000-000066000000}"/>
    <cellStyle name="Bad 2" xfId="104" xr:uid="{00000000-0005-0000-0000-000067000000}"/>
    <cellStyle name="Bad 3" xfId="105" xr:uid="{00000000-0005-0000-0000-000068000000}"/>
    <cellStyle name="Bad 4" xfId="106" xr:uid="{00000000-0005-0000-0000-000069000000}"/>
    <cellStyle name="Bad 5" xfId="107" xr:uid="{00000000-0005-0000-0000-00006A000000}"/>
    <cellStyle name="Bad 6" xfId="108" xr:uid="{00000000-0005-0000-0000-00006B000000}"/>
    <cellStyle name="Bad 7" xfId="109" xr:uid="{00000000-0005-0000-0000-00006C000000}"/>
    <cellStyle name="Bad 8" xfId="110" xr:uid="{00000000-0005-0000-0000-00006D000000}"/>
    <cellStyle name="Bad 9" xfId="111" xr:uid="{00000000-0005-0000-0000-00006E000000}"/>
    <cellStyle name="Calculation 2" xfId="112" xr:uid="{00000000-0005-0000-0000-00006F000000}"/>
    <cellStyle name="Calculation 3" xfId="113" xr:uid="{00000000-0005-0000-0000-000070000000}"/>
    <cellStyle name="Calculation 4" xfId="114" xr:uid="{00000000-0005-0000-0000-000071000000}"/>
    <cellStyle name="Calculation 5" xfId="115" xr:uid="{00000000-0005-0000-0000-000072000000}"/>
    <cellStyle name="Calculation 6" xfId="116" xr:uid="{00000000-0005-0000-0000-000073000000}"/>
    <cellStyle name="Calculation 7" xfId="117" xr:uid="{00000000-0005-0000-0000-000074000000}"/>
    <cellStyle name="Calculation 8" xfId="118" xr:uid="{00000000-0005-0000-0000-000075000000}"/>
    <cellStyle name="Calculation 9" xfId="119" xr:uid="{00000000-0005-0000-0000-000076000000}"/>
    <cellStyle name="Check Cell 2" xfId="120" xr:uid="{00000000-0005-0000-0000-000077000000}"/>
    <cellStyle name="Check Cell 3" xfId="121" xr:uid="{00000000-0005-0000-0000-000078000000}"/>
    <cellStyle name="Check Cell 4" xfId="122" xr:uid="{00000000-0005-0000-0000-000079000000}"/>
    <cellStyle name="Check Cell 5" xfId="123" xr:uid="{00000000-0005-0000-0000-00007A000000}"/>
    <cellStyle name="Check Cell 6" xfId="124" xr:uid="{00000000-0005-0000-0000-00007B000000}"/>
    <cellStyle name="Check Cell 7" xfId="125" xr:uid="{00000000-0005-0000-0000-00007C000000}"/>
    <cellStyle name="Check Cell 8" xfId="126" xr:uid="{00000000-0005-0000-0000-00007D000000}"/>
    <cellStyle name="Check Cell 9" xfId="127" xr:uid="{00000000-0005-0000-0000-00007E000000}"/>
    <cellStyle name="Comma 2" xfId="128" xr:uid="{00000000-0005-0000-0000-00007F000000}"/>
    <cellStyle name="Comma 2 2" xfId="129" xr:uid="{00000000-0005-0000-0000-000080000000}"/>
    <cellStyle name="Comma 2 3" xfId="130" xr:uid="{00000000-0005-0000-0000-000081000000}"/>
    <cellStyle name="Comma 3" xfId="131" xr:uid="{00000000-0005-0000-0000-000082000000}"/>
    <cellStyle name="Comma 3 2" xfId="132" xr:uid="{00000000-0005-0000-0000-000083000000}"/>
    <cellStyle name="Emphasis 1" xfId="133" xr:uid="{00000000-0005-0000-0000-000084000000}"/>
    <cellStyle name="Emphasis 1 2" xfId="134" xr:uid="{00000000-0005-0000-0000-000085000000}"/>
    <cellStyle name="Emphasis 2" xfId="135" xr:uid="{00000000-0005-0000-0000-000086000000}"/>
    <cellStyle name="Emphasis 2 2" xfId="136" xr:uid="{00000000-0005-0000-0000-000087000000}"/>
    <cellStyle name="Emphasis 3" xfId="137" xr:uid="{00000000-0005-0000-0000-000088000000}"/>
    <cellStyle name="Emphasis 3 2" xfId="138" xr:uid="{00000000-0005-0000-0000-000089000000}"/>
    <cellStyle name="Good 2" xfId="139" xr:uid="{00000000-0005-0000-0000-00008A000000}"/>
    <cellStyle name="Good 2 2" xfId="140" xr:uid="{00000000-0005-0000-0000-00008B000000}"/>
    <cellStyle name="Good 2 2 2" xfId="141" xr:uid="{00000000-0005-0000-0000-00008C000000}"/>
    <cellStyle name="Good 2 3" xfId="142" xr:uid="{00000000-0005-0000-0000-00008D000000}"/>
    <cellStyle name="Good 3" xfId="143" xr:uid="{00000000-0005-0000-0000-00008E000000}"/>
    <cellStyle name="Good 3 2" xfId="144" xr:uid="{00000000-0005-0000-0000-00008F000000}"/>
    <cellStyle name="Good 3 2 2" xfId="145" xr:uid="{00000000-0005-0000-0000-000090000000}"/>
    <cellStyle name="Good 3 3" xfId="146" xr:uid="{00000000-0005-0000-0000-000091000000}"/>
    <cellStyle name="Good 4" xfId="147" xr:uid="{00000000-0005-0000-0000-000092000000}"/>
    <cellStyle name="Good 4 2" xfId="148" xr:uid="{00000000-0005-0000-0000-000093000000}"/>
    <cellStyle name="Good 4 2 2" xfId="149" xr:uid="{00000000-0005-0000-0000-000094000000}"/>
    <cellStyle name="Good 4 3" xfId="150" xr:uid="{00000000-0005-0000-0000-000095000000}"/>
    <cellStyle name="Good 5" xfId="151" xr:uid="{00000000-0005-0000-0000-000096000000}"/>
    <cellStyle name="Good 5 2" xfId="152" xr:uid="{00000000-0005-0000-0000-000097000000}"/>
    <cellStyle name="Good 5 2 2" xfId="153" xr:uid="{00000000-0005-0000-0000-000098000000}"/>
    <cellStyle name="Good 5 3" xfId="154" xr:uid="{00000000-0005-0000-0000-000099000000}"/>
    <cellStyle name="Good 6" xfId="155" xr:uid="{00000000-0005-0000-0000-00009A000000}"/>
    <cellStyle name="Good 6 2" xfId="156" xr:uid="{00000000-0005-0000-0000-00009B000000}"/>
    <cellStyle name="Good 6 2 2" xfId="157" xr:uid="{00000000-0005-0000-0000-00009C000000}"/>
    <cellStyle name="Good 6 3" xfId="158" xr:uid="{00000000-0005-0000-0000-00009D000000}"/>
    <cellStyle name="Good 7" xfId="159" xr:uid="{00000000-0005-0000-0000-00009E000000}"/>
    <cellStyle name="Good 7 2" xfId="160" xr:uid="{00000000-0005-0000-0000-00009F000000}"/>
    <cellStyle name="Good 7 2 2" xfId="161" xr:uid="{00000000-0005-0000-0000-0000A0000000}"/>
    <cellStyle name="Good 7 3" xfId="162" xr:uid="{00000000-0005-0000-0000-0000A1000000}"/>
    <cellStyle name="Good 8" xfId="163" xr:uid="{00000000-0005-0000-0000-0000A2000000}"/>
    <cellStyle name="Good 8 2" xfId="164" xr:uid="{00000000-0005-0000-0000-0000A3000000}"/>
    <cellStyle name="Good 8 2 2" xfId="165" xr:uid="{00000000-0005-0000-0000-0000A4000000}"/>
    <cellStyle name="Good 8 3" xfId="166" xr:uid="{00000000-0005-0000-0000-0000A5000000}"/>
    <cellStyle name="Good 9" xfId="167" xr:uid="{00000000-0005-0000-0000-0000A6000000}"/>
    <cellStyle name="Good 9 2" xfId="168" xr:uid="{00000000-0005-0000-0000-0000A7000000}"/>
    <cellStyle name="Good 9 2 2" xfId="169" xr:uid="{00000000-0005-0000-0000-0000A8000000}"/>
    <cellStyle name="Good 9 3" xfId="170" xr:uid="{00000000-0005-0000-0000-0000A9000000}"/>
    <cellStyle name="Heading 1 2" xfId="171" xr:uid="{00000000-0005-0000-0000-0000AA000000}"/>
    <cellStyle name="Heading 1 3" xfId="172" xr:uid="{00000000-0005-0000-0000-0000AB000000}"/>
    <cellStyle name="Heading 1 4" xfId="173" xr:uid="{00000000-0005-0000-0000-0000AC000000}"/>
    <cellStyle name="Heading 1 5" xfId="174" xr:uid="{00000000-0005-0000-0000-0000AD000000}"/>
    <cellStyle name="Heading 1 6" xfId="175" xr:uid="{00000000-0005-0000-0000-0000AE000000}"/>
    <cellStyle name="Heading 1 7" xfId="176" xr:uid="{00000000-0005-0000-0000-0000AF000000}"/>
    <cellStyle name="Heading 1 8" xfId="177" xr:uid="{00000000-0005-0000-0000-0000B0000000}"/>
    <cellStyle name="Heading 1 9" xfId="178" xr:uid="{00000000-0005-0000-0000-0000B1000000}"/>
    <cellStyle name="Heading 2 2" xfId="179" xr:uid="{00000000-0005-0000-0000-0000B2000000}"/>
    <cellStyle name="Heading 2 3" xfId="180" xr:uid="{00000000-0005-0000-0000-0000B3000000}"/>
    <cellStyle name="Heading 2 4" xfId="181" xr:uid="{00000000-0005-0000-0000-0000B4000000}"/>
    <cellStyle name="Heading 2 5" xfId="182" xr:uid="{00000000-0005-0000-0000-0000B5000000}"/>
    <cellStyle name="Heading 2 6" xfId="183" xr:uid="{00000000-0005-0000-0000-0000B6000000}"/>
    <cellStyle name="Heading 2 7" xfId="184" xr:uid="{00000000-0005-0000-0000-0000B7000000}"/>
    <cellStyle name="Heading 2 8" xfId="185" xr:uid="{00000000-0005-0000-0000-0000B8000000}"/>
    <cellStyle name="Heading 2 9" xfId="186" xr:uid="{00000000-0005-0000-0000-0000B9000000}"/>
    <cellStyle name="Heading 3 2" xfId="187" xr:uid="{00000000-0005-0000-0000-0000BA000000}"/>
    <cellStyle name="Heading 3 3" xfId="188" xr:uid="{00000000-0005-0000-0000-0000BB000000}"/>
    <cellStyle name="Heading 3 4" xfId="189" xr:uid="{00000000-0005-0000-0000-0000BC000000}"/>
    <cellStyle name="Heading 3 5" xfId="190" xr:uid="{00000000-0005-0000-0000-0000BD000000}"/>
    <cellStyle name="Heading 3 6" xfId="191" xr:uid="{00000000-0005-0000-0000-0000BE000000}"/>
    <cellStyle name="Heading 3 7" xfId="192" xr:uid="{00000000-0005-0000-0000-0000BF000000}"/>
    <cellStyle name="Heading 3 8" xfId="193" xr:uid="{00000000-0005-0000-0000-0000C0000000}"/>
    <cellStyle name="Heading 3 9" xfId="194" xr:uid="{00000000-0005-0000-0000-0000C1000000}"/>
    <cellStyle name="Heading 4 2" xfId="195" xr:uid="{00000000-0005-0000-0000-0000C2000000}"/>
    <cellStyle name="Heading 4 3" xfId="196" xr:uid="{00000000-0005-0000-0000-0000C3000000}"/>
    <cellStyle name="Heading 4 4" xfId="197" xr:uid="{00000000-0005-0000-0000-0000C4000000}"/>
    <cellStyle name="Heading 4 5" xfId="198" xr:uid="{00000000-0005-0000-0000-0000C5000000}"/>
    <cellStyle name="Heading 4 6" xfId="199" xr:uid="{00000000-0005-0000-0000-0000C6000000}"/>
    <cellStyle name="Heading 4 7" xfId="200" xr:uid="{00000000-0005-0000-0000-0000C7000000}"/>
    <cellStyle name="Heading 4 8" xfId="201" xr:uid="{00000000-0005-0000-0000-0000C8000000}"/>
    <cellStyle name="Heading 4 9" xfId="202" xr:uid="{00000000-0005-0000-0000-0000C9000000}"/>
    <cellStyle name="Hyperlink 2" xfId="203" xr:uid="{00000000-0005-0000-0000-0000CA000000}"/>
    <cellStyle name="Hyperlink 2 10" xfId="204" xr:uid="{00000000-0005-0000-0000-0000CB000000}"/>
    <cellStyle name="Hyperlink 2 10 2" xfId="205" xr:uid="{00000000-0005-0000-0000-0000CC000000}"/>
    <cellStyle name="Hyperlink 2 11" xfId="206" xr:uid="{00000000-0005-0000-0000-0000CD000000}"/>
    <cellStyle name="Hyperlink 2 11 2" xfId="207" xr:uid="{00000000-0005-0000-0000-0000CE000000}"/>
    <cellStyle name="Hyperlink 2 12" xfId="208" xr:uid="{00000000-0005-0000-0000-0000CF000000}"/>
    <cellStyle name="Hyperlink 2 13" xfId="209" xr:uid="{00000000-0005-0000-0000-0000D0000000}"/>
    <cellStyle name="Hyperlink 2 14" xfId="210" xr:uid="{00000000-0005-0000-0000-0000D1000000}"/>
    <cellStyle name="Hyperlink 2 2" xfId="211" xr:uid="{00000000-0005-0000-0000-0000D2000000}"/>
    <cellStyle name="Hyperlink 2 2 2" xfId="212" xr:uid="{00000000-0005-0000-0000-0000D3000000}"/>
    <cellStyle name="Hyperlink 2 2 3" xfId="213" xr:uid="{00000000-0005-0000-0000-0000D4000000}"/>
    <cellStyle name="Hyperlink 2 3" xfId="214" xr:uid="{00000000-0005-0000-0000-0000D5000000}"/>
    <cellStyle name="Hyperlink 2 3 2" xfId="215" xr:uid="{00000000-0005-0000-0000-0000D6000000}"/>
    <cellStyle name="Hyperlink 2 4" xfId="216" xr:uid="{00000000-0005-0000-0000-0000D7000000}"/>
    <cellStyle name="Hyperlink 2 4 2" xfId="217" xr:uid="{00000000-0005-0000-0000-0000D8000000}"/>
    <cellStyle name="Hyperlink 2 5" xfId="218" xr:uid="{00000000-0005-0000-0000-0000D9000000}"/>
    <cellStyle name="Hyperlink 2 5 2" xfId="219" xr:uid="{00000000-0005-0000-0000-0000DA000000}"/>
    <cellStyle name="Hyperlink 2 6" xfId="220" xr:uid="{00000000-0005-0000-0000-0000DB000000}"/>
    <cellStyle name="Hyperlink 2 6 2" xfId="221" xr:uid="{00000000-0005-0000-0000-0000DC000000}"/>
    <cellStyle name="Hyperlink 2 7" xfId="222" xr:uid="{00000000-0005-0000-0000-0000DD000000}"/>
    <cellStyle name="Hyperlink 2 7 2" xfId="223" xr:uid="{00000000-0005-0000-0000-0000DE000000}"/>
    <cellStyle name="Hyperlink 2 8" xfId="224" xr:uid="{00000000-0005-0000-0000-0000DF000000}"/>
    <cellStyle name="Hyperlink 2 8 2" xfId="225" xr:uid="{00000000-0005-0000-0000-0000E0000000}"/>
    <cellStyle name="Hyperlink 2 9" xfId="226" xr:uid="{00000000-0005-0000-0000-0000E1000000}"/>
    <cellStyle name="Hyperlink 2 9 2" xfId="227" xr:uid="{00000000-0005-0000-0000-0000E2000000}"/>
    <cellStyle name="Hyperlink 3" xfId="228" xr:uid="{00000000-0005-0000-0000-0000E3000000}"/>
    <cellStyle name="Hyperlink 4" xfId="229" xr:uid="{00000000-0005-0000-0000-0000E4000000}"/>
    <cellStyle name="Hyperlink 5" xfId="230" xr:uid="{00000000-0005-0000-0000-0000E5000000}"/>
    <cellStyle name="Hyperlink 5 2" xfId="231" xr:uid="{00000000-0005-0000-0000-0000E6000000}"/>
    <cellStyle name="Hyperlink 5 3" xfId="232" xr:uid="{00000000-0005-0000-0000-0000E7000000}"/>
    <cellStyle name="Hyperlink 5 6" xfId="233" xr:uid="{00000000-0005-0000-0000-0000E8000000}"/>
    <cellStyle name="Hyperlink 5 6 2" xfId="234" xr:uid="{00000000-0005-0000-0000-0000E9000000}"/>
    <cellStyle name="Hyperlink 6" xfId="235" xr:uid="{00000000-0005-0000-0000-0000EA000000}"/>
    <cellStyle name="Hyperlink 7" xfId="236" xr:uid="{00000000-0005-0000-0000-0000EB000000}"/>
    <cellStyle name="Input 2" xfId="237" xr:uid="{00000000-0005-0000-0000-0000EC000000}"/>
    <cellStyle name="Input 3" xfId="238" xr:uid="{00000000-0005-0000-0000-0000ED000000}"/>
    <cellStyle name="Input 4" xfId="239" xr:uid="{00000000-0005-0000-0000-0000EE000000}"/>
    <cellStyle name="Input 5" xfId="240" xr:uid="{00000000-0005-0000-0000-0000EF000000}"/>
    <cellStyle name="Input 6" xfId="241" xr:uid="{00000000-0005-0000-0000-0000F0000000}"/>
    <cellStyle name="Input 7" xfId="242" xr:uid="{00000000-0005-0000-0000-0000F1000000}"/>
    <cellStyle name="Input 8" xfId="243" xr:uid="{00000000-0005-0000-0000-0000F2000000}"/>
    <cellStyle name="Input 9" xfId="244" xr:uid="{00000000-0005-0000-0000-0000F3000000}"/>
    <cellStyle name="Įprastas" xfId="0" builtinId="0"/>
    <cellStyle name="Įprastas 3" xfId="245" xr:uid="{00000000-0005-0000-0000-0000F5000000}"/>
    <cellStyle name="Linked Cell 2" xfId="246" xr:uid="{00000000-0005-0000-0000-0000F6000000}"/>
    <cellStyle name="Linked Cell 3" xfId="247" xr:uid="{00000000-0005-0000-0000-0000F7000000}"/>
    <cellStyle name="Linked Cell 4" xfId="248" xr:uid="{00000000-0005-0000-0000-0000F8000000}"/>
    <cellStyle name="Linked Cell 5" xfId="249" xr:uid="{00000000-0005-0000-0000-0000F9000000}"/>
    <cellStyle name="Linked Cell 6" xfId="250" xr:uid="{00000000-0005-0000-0000-0000FA000000}"/>
    <cellStyle name="Linked Cell 7" xfId="251" xr:uid="{00000000-0005-0000-0000-0000FB000000}"/>
    <cellStyle name="Linked Cell 8" xfId="252" xr:uid="{00000000-0005-0000-0000-0000FC000000}"/>
    <cellStyle name="Linked Cell 9" xfId="253" xr:uid="{00000000-0005-0000-0000-0000FD000000}"/>
    <cellStyle name="Neutral 2" xfId="254" xr:uid="{00000000-0005-0000-0000-0000FE000000}"/>
    <cellStyle name="Neutral 3" xfId="255" xr:uid="{00000000-0005-0000-0000-0000FF000000}"/>
    <cellStyle name="Neutral 4" xfId="256" xr:uid="{00000000-0005-0000-0000-000000010000}"/>
    <cellStyle name="Neutral 5" xfId="257" xr:uid="{00000000-0005-0000-0000-000001010000}"/>
    <cellStyle name="Neutral 6" xfId="258" xr:uid="{00000000-0005-0000-0000-000002010000}"/>
    <cellStyle name="Neutral 7" xfId="259" xr:uid="{00000000-0005-0000-0000-000003010000}"/>
    <cellStyle name="Neutral 8" xfId="260" xr:uid="{00000000-0005-0000-0000-000004010000}"/>
    <cellStyle name="Neutral 9" xfId="261" xr:uid="{00000000-0005-0000-0000-000005010000}"/>
    <cellStyle name="Normal 10" xfId="262" xr:uid="{00000000-0005-0000-0000-000006010000}"/>
    <cellStyle name="Normal 10 10" xfId="263" xr:uid="{00000000-0005-0000-0000-000007010000}"/>
    <cellStyle name="Normal 10 10 2" xfId="264" xr:uid="{00000000-0005-0000-0000-000008010000}"/>
    <cellStyle name="Normal 10 10 2 2" xfId="265" xr:uid="{00000000-0005-0000-0000-000009010000}"/>
    <cellStyle name="Normal 10 10 2 3" xfId="266" xr:uid="{00000000-0005-0000-0000-00000A010000}"/>
    <cellStyle name="Normal 10 10 3" xfId="267" xr:uid="{00000000-0005-0000-0000-00000B010000}"/>
    <cellStyle name="Normal 10 10 4" xfId="268" xr:uid="{00000000-0005-0000-0000-00000C010000}"/>
    <cellStyle name="Normal 10 11" xfId="269" xr:uid="{00000000-0005-0000-0000-00000D010000}"/>
    <cellStyle name="Normal 10 11 2" xfId="270" xr:uid="{00000000-0005-0000-0000-00000E010000}"/>
    <cellStyle name="Normal 10 11 3" xfId="271" xr:uid="{00000000-0005-0000-0000-00000F010000}"/>
    <cellStyle name="Normal 10 12" xfId="272" xr:uid="{00000000-0005-0000-0000-000010010000}"/>
    <cellStyle name="Normal 10 12 2" xfId="273" xr:uid="{00000000-0005-0000-0000-000011010000}"/>
    <cellStyle name="Normal 10 12 3" xfId="274" xr:uid="{00000000-0005-0000-0000-000012010000}"/>
    <cellStyle name="Normal 10 13" xfId="275" xr:uid="{00000000-0005-0000-0000-000013010000}"/>
    <cellStyle name="Normal 10 14" xfId="276" xr:uid="{00000000-0005-0000-0000-000014010000}"/>
    <cellStyle name="Normal 10 15" xfId="277" xr:uid="{00000000-0005-0000-0000-000015010000}"/>
    <cellStyle name="Normal 10 2" xfId="278" xr:uid="{00000000-0005-0000-0000-000016010000}"/>
    <cellStyle name="Normal 10 2 2" xfId="279" xr:uid="{00000000-0005-0000-0000-000017010000}"/>
    <cellStyle name="Normal 10 2 2 2" xfId="280" xr:uid="{00000000-0005-0000-0000-000018010000}"/>
    <cellStyle name="Normal 10 2 2 3" xfId="281" xr:uid="{00000000-0005-0000-0000-000019010000}"/>
    <cellStyle name="Normal 10 2 3" xfId="282" xr:uid="{00000000-0005-0000-0000-00001A010000}"/>
    <cellStyle name="Normal 10 2 4" xfId="283" xr:uid="{00000000-0005-0000-0000-00001B010000}"/>
    <cellStyle name="Normal 10 3" xfId="284" xr:uid="{00000000-0005-0000-0000-00001C010000}"/>
    <cellStyle name="Normal 10 3 2" xfId="285" xr:uid="{00000000-0005-0000-0000-00001D010000}"/>
    <cellStyle name="Normal 10 3 2 2" xfId="286" xr:uid="{00000000-0005-0000-0000-00001E010000}"/>
    <cellStyle name="Normal 10 3 2 3" xfId="287" xr:uid="{00000000-0005-0000-0000-00001F010000}"/>
    <cellStyle name="Normal 10 3 3" xfId="288" xr:uid="{00000000-0005-0000-0000-000020010000}"/>
    <cellStyle name="Normal 10 3 4" xfId="289" xr:uid="{00000000-0005-0000-0000-000021010000}"/>
    <cellStyle name="Normal 10 4" xfId="290" xr:uid="{00000000-0005-0000-0000-000022010000}"/>
    <cellStyle name="Normal 10 4 2" xfId="291" xr:uid="{00000000-0005-0000-0000-000023010000}"/>
    <cellStyle name="Normal 10 4 2 2" xfId="292" xr:uid="{00000000-0005-0000-0000-000024010000}"/>
    <cellStyle name="Normal 10 4 2 3" xfId="293" xr:uid="{00000000-0005-0000-0000-000025010000}"/>
    <cellStyle name="Normal 10 4 3" xfId="294" xr:uid="{00000000-0005-0000-0000-000026010000}"/>
    <cellStyle name="Normal 10 4 4" xfId="295" xr:uid="{00000000-0005-0000-0000-000027010000}"/>
    <cellStyle name="Normal 10 5" xfId="296" xr:uid="{00000000-0005-0000-0000-000028010000}"/>
    <cellStyle name="Normal 10 5 2" xfId="297" xr:uid="{00000000-0005-0000-0000-000029010000}"/>
    <cellStyle name="Normal 10 5 2 2" xfId="298" xr:uid="{00000000-0005-0000-0000-00002A010000}"/>
    <cellStyle name="Normal 10 5 2 3" xfId="299" xr:uid="{00000000-0005-0000-0000-00002B010000}"/>
    <cellStyle name="Normal 10 5 3" xfId="300" xr:uid="{00000000-0005-0000-0000-00002C010000}"/>
    <cellStyle name="Normal 10 5 4" xfId="301" xr:uid="{00000000-0005-0000-0000-00002D010000}"/>
    <cellStyle name="Normal 10 6" xfId="302" xr:uid="{00000000-0005-0000-0000-00002E010000}"/>
    <cellStyle name="Normal 10 6 2" xfId="303" xr:uid="{00000000-0005-0000-0000-00002F010000}"/>
    <cellStyle name="Normal 10 6 2 2" xfId="304" xr:uid="{00000000-0005-0000-0000-000030010000}"/>
    <cellStyle name="Normal 10 6 2 3" xfId="305" xr:uid="{00000000-0005-0000-0000-000031010000}"/>
    <cellStyle name="Normal 10 6 3" xfId="306" xr:uid="{00000000-0005-0000-0000-000032010000}"/>
    <cellStyle name="Normal 10 6 4" xfId="307" xr:uid="{00000000-0005-0000-0000-000033010000}"/>
    <cellStyle name="Normal 10 7" xfId="308" xr:uid="{00000000-0005-0000-0000-000034010000}"/>
    <cellStyle name="Normal 10 7 2" xfId="309" xr:uid="{00000000-0005-0000-0000-000035010000}"/>
    <cellStyle name="Normal 10 7 2 2" xfId="310" xr:uid="{00000000-0005-0000-0000-000036010000}"/>
    <cellStyle name="Normal 10 7 2 3" xfId="311" xr:uid="{00000000-0005-0000-0000-000037010000}"/>
    <cellStyle name="Normal 10 7 3" xfId="312" xr:uid="{00000000-0005-0000-0000-000038010000}"/>
    <cellStyle name="Normal 10 7 4" xfId="313" xr:uid="{00000000-0005-0000-0000-000039010000}"/>
    <cellStyle name="Normal 10 8" xfId="314" xr:uid="{00000000-0005-0000-0000-00003A010000}"/>
    <cellStyle name="Normal 10 8 2" xfId="315" xr:uid="{00000000-0005-0000-0000-00003B010000}"/>
    <cellStyle name="Normal 10 8 2 2" xfId="316" xr:uid="{00000000-0005-0000-0000-00003C010000}"/>
    <cellStyle name="Normal 10 8 2 3" xfId="317" xr:uid="{00000000-0005-0000-0000-00003D010000}"/>
    <cellStyle name="Normal 10 8 3" xfId="318" xr:uid="{00000000-0005-0000-0000-00003E010000}"/>
    <cellStyle name="Normal 10 8 4" xfId="319" xr:uid="{00000000-0005-0000-0000-00003F010000}"/>
    <cellStyle name="Normal 10 9" xfId="320" xr:uid="{00000000-0005-0000-0000-000040010000}"/>
    <cellStyle name="Normal 10 9 2" xfId="321" xr:uid="{00000000-0005-0000-0000-000041010000}"/>
    <cellStyle name="Normal 10 9 2 2" xfId="322" xr:uid="{00000000-0005-0000-0000-000042010000}"/>
    <cellStyle name="Normal 10 9 2 3" xfId="323" xr:uid="{00000000-0005-0000-0000-000043010000}"/>
    <cellStyle name="Normal 10 9 3" xfId="324" xr:uid="{00000000-0005-0000-0000-000044010000}"/>
    <cellStyle name="Normal 10 9 4" xfId="325" xr:uid="{00000000-0005-0000-0000-000045010000}"/>
    <cellStyle name="Normal 11" xfId="326" xr:uid="{00000000-0005-0000-0000-000046010000}"/>
    <cellStyle name="Normal 11 10" xfId="327" xr:uid="{00000000-0005-0000-0000-000047010000}"/>
    <cellStyle name="Normal 11 10 2" xfId="328" xr:uid="{00000000-0005-0000-0000-000048010000}"/>
    <cellStyle name="Normal 11 11" xfId="329" xr:uid="{00000000-0005-0000-0000-000049010000}"/>
    <cellStyle name="Normal 11 12" xfId="330" xr:uid="{00000000-0005-0000-0000-00004A010000}"/>
    <cellStyle name="Normal 11 2" xfId="331" xr:uid="{00000000-0005-0000-0000-00004B010000}"/>
    <cellStyle name="Normal 11 2 2" xfId="332" xr:uid="{00000000-0005-0000-0000-00004C010000}"/>
    <cellStyle name="Normal 11 3" xfId="333" xr:uid="{00000000-0005-0000-0000-00004D010000}"/>
    <cellStyle name="Normal 11 3 2" xfId="334" xr:uid="{00000000-0005-0000-0000-00004E010000}"/>
    <cellStyle name="Normal 11 4" xfId="335" xr:uid="{00000000-0005-0000-0000-00004F010000}"/>
    <cellStyle name="Normal 11 4 2" xfId="336" xr:uid="{00000000-0005-0000-0000-000050010000}"/>
    <cellStyle name="Normal 11 5" xfId="337" xr:uid="{00000000-0005-0000-0000-000051010000}"/>
    <cellStyle name="Normal 11 5 2" xfId="338" xr:uid="{00000000-0005-0000-0000-000052010000}"/>
    <cellStyle name="Normal 11 6" xfId="339" xr:uid="{00000000-0005-0000-0000-000053010000}"/>
    <cellStyle name="Normal 11 6 2" xfId="340" xr:uid="{00000000-0005-0000-0000-000054010000}"/>
    <cellStyle name="Normal 11 7" xfId="341" xr:uid="{00000000-0005-0000-0000-000055010000}"/>
    <cellStyle name="Normal 11 7 2" xfId="342" xr:uid="{00000000-0005-0000-0000-000056010000}"/>
    <cellStyle name="Normal 11 8" xfId="343" xr:uid="{00000000-0005-0000-0000-000057010000}"/>
    <cellStyle name="Normal 11 8 2" xfId="344" xr:uid="{00000000-0005-0000-0000-000058010000}"/>
    <cellStyle name="Normal 11 9" xfId="345" xr:uid="{00000000-0005-0000-0000-000059010000}"/>
    <cellStyle name="Normal 11 9 2" xfId="346" xr:uid="{00000000-0005-0000-0000-00005A010000}"/>
    <cellStyle name="Normal 12" xfId="347" xr:uid="{00000000-0005-0000-0000-00005B010000}"/>
    <cellStyle name="Normal 12 2" xfId="348" xr:uid="{00000000-0005-0000-0000-00005C010000}"/>
    <cellStyle name="Normal 12 3" xfId="349" xr:uid="{00000000-0005-0000-0000-00005D010000}"/>
    <cellStyle name="Normal 13" xfId="350" xr:uid="{00000000-0005-0000-0000-00005E010000}"/>
    <cellStyle name="Normal 13 2" xfId="351" xr:uid="{00000000-0005-0000-0000-00005F010000}"/>
    <cellStyle name="Normal 13 2 2" xfId="352" xr:uid="{00000000-0005-0000-0000-000060010000}"/>
    <cellStyle name="Normal 13 2 3" xfId="353" xr:uid="{00000000-0005-0000-0000-000061010000}"/>
    <cellStyle name="Normal 13 3" xfId="354" xr:uid="{00000000-0005-0000-0000-000062010000}"/>
    <cellStyle name="Normal 13 3 2" xfId="355" xr:uid="{00000000-0005-0000-0000-000063010000}"/>
    <cellStyle name="Normal 13 3 3" xfId="356" xr:uid="{00000000-0005-0000-0000-000064010000}"/>
    <cellStyle name="Normal 13 4" xfId="357" xr:uid="{00000000-0005-0000-0000-000065010000}"/>
    <cellStyle name="Normal 13 5" xfId="358" xr:uid="{00000000-0005-0000-0000-000066010000}"/>
    <cellStyle name="Normal 14" xfId="359" xr:uid="{00000000-0005-0000-0000-000067010000}"/>
    <cellStyle name="Normal 14 2" xfId="360" xr:uid="{00000000-0005-0000-0000-000068010000}"/>
    <cellStyle name="Normal 14 2 2" xfId="361" xr:uid="{00000000-0005-0000-0000-000069010000}"/>
    <cellStyle name="Normal 14 2 3" xfId="362" xr:uid="{00000000-0005-0000-0000-00006A010000}"/>
    <cellStyle name="Normal 14 3" xfId="363" xr:uid="{00000000-0005-0000-0000-00006B010000}"/>
    <cellStyle name="Normal 14 3 2" xfId="364" xr:uid="{00000000-0005-0000-0000-00006C010000}"/>
    <cellStyle name="Normal 14 3 3" xfId="365" xr:uid="{00000000-0005-0000-0000-00006D010000}"/>
    <cellStyle name="Normal 14 4" xfId="366" xr:uid="{00000000-0005-0000-0000-00006E010000}"/>
    <cellStyle name="Normal 14 5" xfId="367" xr:uid="{00000000-0005-0000-0000-00006F010000}"/>
    <cellStyle name="Normal 15" xfId="368" xr:uid="{00000000-0005-0000-0000-000070010000}"/>
    <cellStyle name="Normal 15 2" xfId="369" xr:uid="{00000000-0005-0000-0000-000071010000}"/>
    <cellStyle name="Normal 15 2 2" xfId="370" xr:uid="{00000000-0005-0000-0000-000072010000}"/>
    <cellStyle name="Normal 15 2 3" xfId="371" xr:uid="{00000000-0005-0000-0000-000073010000}"/>
    <cellStyle name="Normal 15 3" xfId="372" xr:uid="{00000000-0005-0000-0000-000074010000}"/>
    <cellStyle name="Normal 15 3 2" xfId="373" xr:uid="{00000000-0005-0000-0000-000075010000}"/>
    <cellStyle name="Normal 15 3 3" xfId="374" xr:uid="{00000000-0005-0000-0000-000076010000}"/>
    <cellStyle name="Normal 15 4" xfId="375" xr:uid="{00000000-0005-0000-0000-000077010000}"/>
    <cellStyle name="Normal 15 5" xfId="376" xr:uid="{00000000-0005-0000-0000-000078010000}"/>
    <cellStyle name="Normal 16" xfId="377" xr:uid="{00000000-0005-0000-0000-000079010000}"/>
    <cellStyle name="Normal 16 10" xfId="378" xr:uid="{00000000-0005-0000-0000-00007A010000}"/>
    <cellStyle name="Normal 16 10 2" xfId="379" xr:uid="{00000000-0005-0000-0000-00007B010000}"/>
    <cellStyle name="Normal 16 10 2 2" xfId="380" xr:uid="{00000000-0005-0000-0000-00007C010000}"/>
    <cellStyle name="Normal 16 10 2 3" xfId="381" xr:uid="{00000000-0005-0000-0000-00007D010000}"/>
    <cellStyle name="Normal 16 10 3" xfId="382" xr:uid="{00000000-0005-0000-0000-00007E010000}"/>
    <cellStyle name="Normal 16 10 4" xfId="383" xr:uid="{00000000-0005-0000-0000-00007F010000}"/>
    <cellStyle name="Normal 16 11" xfId="384" xr:uid="{00000000-0005-0000-0000-000080010000}"/>
    <cellStyle name="Normal 16 11 2" xfId="385" xr:uid="{00000000-0005-0000-0000-000081010000}"/>
    <cellStyle name="Normal 16 11 3" xfId="386" xr:uid="{00000000-0005-0000-0000-000082010000}"/>
    <cellStyle name="Normal 16 11 4" xfId="387" xr:uid="{00000000-0005-0000-0000-000083010000}"/>
    <cellStyle name="Normal 16 12" xfId="388" xr:uid="{00000000-0005-0000-0000-000084010000}"/>
    <cellStyle name="Normal 16 12 2" xfId="389" xr:uid="{00000000-0005-0000-0000-000085010000}"/>
    <cellStyle name="Normal 16 12 3" xfId="390" xr:uid="{00000000-0005-0000-0000-000086010000}"/>
    <cellStyle name="Normal 16 13" xfId="391" xr:uid="{00000000-0005-0000-0000-000087010000}"/>
    <cellStyle name="Normal 16 13 10" xfId="392" xr:uid="{00000000-0005-0000-0000-000088010000}"/>
    <cellStyle name="Normal 16 13 11" xfId="393" xr:uid="{00000000-0005-0000-0000-000089010000}"/>
    <cellStyle name="Normal 16 13 12" xfId="394" xr:uid="{00000000-0005-0000-0000-00008A010000}"/>
    <cellStyle name="Normal 16 13 2" xfId="395" xr:uid="{00000000-0005-0000-0000-00008B010000}"/>
    <cellStyle name="Normal 16 13 2 2" xfId="396" xr:uid="{00000000-0005-0000-0000-00008C010000}"/>
    <cellStyle name="Normal 16 13 2 2 2" xfId="397" xr:uid="{00000000-0005-0000-0000-00008D010000}"/>
    <cellStyle name="Normal 16 13 2 2 3" xfId="398" xr:uid="{00000000-0005-0000-0000-00008E010000}"/>
    <cellStyle name="Normal 16 13 2 2_VSAKIS-Tarpusavio operacijos-vidines operacijos-ketv-2010 11 15" xfId="399" xr:uid="{00000000-0005-0000-0000-00008F010000}"/>
    <cellStyle name="Normal 16 13 2 3" xfId="400" xr:uid="{00000000-0005-0000-0000-000090010000}"/>
    <cellStyle name="Normal 16 13 2 4" xfId="401" xr:uid="{00000000-0005-0000-0000-000091010000}"/>
    <cellStyle name="Normal 16 13 2_VSAKIS-Tarpusavio operacijos-vidines operacijos-ketv-2010 11 15" xfId="402" xr:uid="{00000000-0005-0000-0000-000092010000}"/>
    <cellStyle name="Normal 16 13 3" xfId="403" xr:uid="{00000000-0005-0000-0000-000093010000}"/>
    <cellStyle name="Normal 16 13 3 2" xfId="404" xr:uid="{00000000-0005-0000-0000-000094010000}"/>
    <cellStyle name="Normal 16 13 3 2 2" xfId="405" xr:uid="{00000000-0005-0000-0000-000095010000}"/>
    <cellStyle name="Normal 16 13 3 2 3" xfId="406" xr:uid="{00000000-0005-0000-0000-000096010000}"/>
    <cellStyle name="Normal 16 13 3 2_VSAKIS-Tarpusavio operacijos-vidines operacijos-ketv-2010 11 15" xfId="407" xr:uid="{00000000-0005-0000-0000-000097010000}"/>
    <cellStyle name="Normal 16 13 3 3" xfId="408" xr:uid="{00000000-0005-0000-0000-000098010000}"/>
    <cellStyle name="Normal 16 13 3 4" xfId="409" xr:uid="{00000000-0005-0000-0000-000099010000}"/>
    <cellStyle name="Normal 16 13 3_VSAKIS-Tarpusavio operacijos-vidines operacijos-ketv-2010 11 15" xfId="410" xr:uid="{00000000-0005-0000-0000-00009A010000}"/>
    <cellStyle name="Normal 16 13 4" xfId="411" xr:uid="{00000000-0005-0000-0000-00009B010000}"/>
    <cellStyle name="Normal 16 13 4 2" xfId="412" xr:uid="{00000000-0005-0000-0000-00009C010000}"/>
    <cellStyle name="Normal 16 13 4 3" xfId="413" xr:uid="{00000000-0005-0000-0000-00009D010000}"/>
    <cellStyle name="Normal 16 13 4_VSAKIS-Tarpusavio operacijos-vidines operacijos-ketv-2010 11 15" xfId="414" xr:uid="{00000000-0005-0000-0000-00009E010000}"/>
    <cellStyle name="Normal 16 13 5" xfId="415" xr:uid="{00000000-0005-0000-0000-00009F010000}"/>
    <cellStyle name="Normal 16 13 6" xfId="416" xr:uid="{00000000-0005-0000-0000-0000A0010000}"/>
    <cellStyle name="Normal 16 13 7" xfId="417" xr:uid="{00000000-0005-0000-0000-0000A1010000}"/>
    <cellStyle name="Normal 16 13 9" xfId="418" xr:uid="{00000000-0005-0000-0000-0000A2010000}"/>
    <cellStyle name="Normal 16 13_VSAKIS-Tarpusavio operacijos-vidines operacijos-ketv-2010 11 15" xfId="419" xr:uid="{00000000-0005-0000-0000-0000A3010000}"/>
    <cellStyle name="Normal 16 14" xfId="420" xr:uid="{00000000-0005-0000-0000-0000A4010000}"/>
    <cellStyle name="Normal 16 14 2" xfId="421" xr:uid="{00000000-0005-0000-0000-0000A5010000}"/>
    <cellStyle name="Normal 16 14 2 2" xfId="422" xr:uid="{00000000-0005-0000-0000-0000A6010000}"/>
    <cellStyle name="Normal 16 14 2 3" xfId="423" xr:uid="{00000000-0005-0000-0000-0000A7010000}"/>
    <cellStyle name="Normal 16 14 2_VSAKIS-Tarpusavio operacijos-vidines operacijos-ketv-2010 11 15" xfId="424" xr:uid="{00000000-0005-0000-0000-0000A8010000}"/>
    <cellStyle name="Normal 16 14 3" xfId="425" xr:uid="{00000000-0005-0000-0000-0000A9010000}"/>
    <cellStyle name="Normal 16 14 4" xfId="426" xr:uid="{00000000-0005-0000-0000-0000AA010000}"/>
    <cellStyle name="Normal 16 14_VSAKIS-Tarpusavio operacijos-vidines operacijos-ketv-2010 11 15" xfId="427" xr:uid="{00000000-0005-0000-0000-0000AB010000}"/>
    <cellStyle name="Normal 16 15" xfId="428" xr:uid="{00000000-0005-0000-0000-0000AC010000}"/>
    <cellStyle name="Normal 16 15 2" xfId="429" xr:uid="{00000000-0005-0000-0000-0000AD010000}"/>
    <cellStyle name="Normal 16 15 3" xfId="430" xr:uid="{00000000-0005-0000-0000-0000AE010000}"/>
    <cellStyle name="Normal 16 15_VSAKIS-Tarpusavio operacijos-vidines operacijos-ketv-2010 11 15" xfId="431" xr:uid="{00000000-0005-0000-0000-0000AF010000}"/>
    <cellStyle name="Normal 16 16" xfId="432" xr:uid="{00000000-0005-0000-0000-0000B0010000}"/>
    <cellStyle name="Normal 16 17" xfId="433" xr:uid="{00000000-0005-0000-0000-0000B1010000}"/>
    <cellStyle name="Normal 16 18" xfId="434" xr:uid="{00000000-0005-0000-0000-0000B2010000}"/>
    <cellStyle name="Normal 16 2" xfId="435" xr:uid="{00000000-0005-0000-0000-0000B3010000}"/>
    <cellStyle name="Normal 16 2 2" xfId="436" xr:uid="{00000000-0005-0000-0000-0000B4010000}"/>
    <cellStyle name="Normal 16 2 2 2" xfId="437" xr:uid="{00000000-0005-0000-0000-0000B5010000}"/>
    <cellStyle name="Normal 16 2 2 3" xfId="438" xr:uid="{00000000-0005-0000-0000-0000B6010000}"/>
    <cellStyle name="Normal 16 2 3" xfId="439" xr:uid="{00000000-0005-0000-0000-0000B7010000}"/>
    <cellStyle name="Normal 16 2 3 2" xfId="440" xr:uid="{00000000-0005-0000-0000-0000B8010000}"/>
    <cellStyle name="Normal 16 2 3 3" xfId="441" xr:uid="{00000000-0005-0000-0000-0000B9010000}"/>
    <cellStyle name="Normal 16 2 4" xfId="442" xr:uid="{00000000-0005-0000-0000-0000BA010000}"/>
    <cellStyle name="Normal 16 2 5" xfId="443" xr:uid="{00000000-0005-0000-0000-0000BB010000}"/>
    <cellStyle name="Normal 16 3" xfId="444" xr:uid="{00000000-0005-0000-0000-0000BC010000}"/>
    <cellStyle name="Normal 16 3 2" xfId="445" xr:uid="{00000000-0005-0000-0000-0000BD010000}"/>
    <cellStyle name="Normal 16 3 2 2" xfId="446" xr:uid="{00000000-0005-0000-0000-0000BE010000}"/>
    <cellStyle name="Normal 16 3 2 3" xfId="447" xr:uid="{00000000-0005-0000-0000-0000BF010000}"/>
    <cellStyle name="Normal 16 3 3" xfId="448" xr:uid="{00000000-0005-0000-0000-0000C0010000}"/>
    <cellStyle name="Normal 16 3 4" xfId="449" xr:uid="{00000000-0005-0000-0000-0000C1010000}"/>
    <cellStyle name="Normal 16 4" xfId="450" xr:uid="{00000000-0005-0000-0000-0000C2010000}"/>
    <cellStyle name="Normal 16 4 2" xfId="451" xr:uid="{00000000-0005-0000-0000-0000C3010000}"/>
    <cellStyle name="Normal 16 4 2 2" xfId="452" xr:uid="{00000000-0005-0000-0000-0000C4010000}"/>
    <cellStyle name="Normal 16 4 2 3" xfId="453" xr:uid="{00000000-0005-0000-0000-0000C5010000}"/>
    <cellStyle name="Normal 16 4 3" xfId="454" xr:uid="{00000000-0005-0000-0000-0000C6010000}"/>
    <cellStyle name="Normal 16 4 4" xfId="455" xr:uid="{00000000-0005-0000-0000-0000C7010000}"/>
    <cellStyle name="Normal 16 5" xfId="456" xr:uid="{00000000-0005-0000-0000-0000C8010000}"/>
    <cellStyle name="Normal 16 5 2" xfId="457" xr:uid="{00000000-0005-0000-0000-0000C9010000}"/>
    <cellStyle name="Normal 16 5 2 2" xfId="458" xr:uid="{00000000-0005-0000-0000-0000CA010000}"/>
    <cellStyle name="Normal 16 5 2 3" xfId="459" xr:uid="{00000000-0005-0000-0000-0000CB010000}"/>
    <cellStyle name="Normal 16 5 3" xfId="460" xr:uid="{00000000-0005-0000-0000-0000CC010000}"/>
    <cellStyle name="Normal 16 5 4" xfId="461" xr:uid="{00000000-0005-0000-0000-0000CD010000}"/>
    <cellStyle name="Normal 16 6" xfId="462" xr:uid="{00000000-0005-0000-0000-0000CE010000}"/>
    <cellStyle name="Normal 16 6 2" xfId="463" xr:uid="{00000000-0005-0000-0000-0000CF010000}"/>
    <cellStyle name="Normal 16 6 2 2" xfId="464" xr:uid="{00000000-0005-0000-0000-0000D0010000}"/>
    <cellStyle name="Normal 16 6 2 3" xfId="465" xr:uid="{00000000-0005-0000-0000-0000D1010000}"/>
    <cellStyle name="Normal 16 6 3" xfId="466" xr:uid="{00000000-0005-0000-0000-0000D2010000}"/>
    <cellStyle name="Normal 16 6 4" xfId="467" xr:uid="{00000000-0005-0000-0000-0000D3010000}"/>
    <cellStyle name="Normal 16 7" xfId="468" xr:uid="{00000000-0005-0000-0000-0000D4010000}"/>
    <cellStyle name="Normal 16 7 2" xfId="469" xr:uid="{00000000-0005-0000-0000-0000D5010000}"/>
    <cellStyle name="Normal 16 7 2 2" xfId="470" xr:uid="{00000000-0005-0000-0000-0000D6010000}"/>
    <cellStyle name="Normal 16 7 2 3" xfId="471" xr:uid="{00000000-0005-0000-0000-0000D7010000}"/>
    <cellStyle name="Normal 16 7 3" xfId="472" xr:uid="{00000000-0005-0000-0000-0000D8010000}"/>
    <cellStyle name="Normal 16 7 4" xfId="473" xr:uid="{00000000-0005-0000-0000-0000D9010000}"/>
    <cellStyle name="Normal 16 7 5" xfId="474" xr:uid="{00000000-0005-0000-0000-0000DA010000}"/>
    <cellStyle name="Normal 16 7 6" xfId="475" xr:uid="{00000000-0005-0000-0000-0000DB010000}"/>
    <cellStyle name="Normal 16 7_VSAKIS-Tarpusavio operacijos-2010 11 12" xfId="476" xr:uid="{00000000-0005-0000-0000-0000DC010000}"/>
    <cellStyle name="Normal 16 8" xfId="477" xr:uid="{00000000-0005-0000-0000-0000DD010000}"/>
    <cellStyle name="Normal 16 8 2" xfId="478" xr:uid="{00000000-0005-0000-0000-0000DE010000}"/>
    <cellStyle name="Normal 16 8 2 2" xfId="479" xr:uid="{00000000-0005-0000-0000-0000DF010000}"/>
    <cellStyle name="Normal 16 8 2 3" xfId="480" xr:uid="{00000000-0005-0000-0000-0000E0010000}"/>
    <cellStyle name="Normal 16 8 3" xfId="481" xr:uid="{00000000-0005-0000-0000-0000E1010000}"/>
    <cellStyle name="Normal 16 8 4" xfId="482" xr:uid="{00000000-0005-0000-0000-0000E2010000}"/>
    <cellStyle name="Normal 16 9" xfId="483" xr:uid="{00000000-0005-0000-0000-0000E3010000}"/>
    <cellStyle name="Normal 16 9 2" xfId="484" xr:uid="{00000000-0005-0000-0000-0000E4010000}"/>
    <cellStyle name="Normal 16 9 2 2" xfId="485" xr:uid="{00000000-0005-0000-0000-0000E5010000}"/>
    <cellStyle name="Normal 16 9 2 3" xfId="486" xr:uid="{00000000-0005-0000-0000-0000E6010000}"/>
    <cellStyle name="Normal 16 9 3" xfId="487" xr:uid="{00000000-0005-0000-0000-0000E7010000}"/>
    <cellStyle name="Normal 16 9 4" xfId="488" xr:uid="{00000000-0005-0000-0000-0000E8010000}"/>
    <cellStyle name="Normal 17" xfId="489" xr:uid="{00000000-0005-0000-0000-0000E9010000}"/>
    <cellStyle name="Normal 17 10" xfId="490" xr:uid="{00000000-0005-0000-0000-0000EA010000}"/>
    <cellStyle name="Normal 17 10 2" xfId="491" xr:uid="{00000000-0005-0000-0000-0000EB010000}"/>
    <cellStyle name="Normal 17 10 2 2" xfId="492" xr:uid="{00000000-0005-0000-0000-0000EC010000}"/>
    <cellStyle name="Normal 17 10 2 3" xfId="493" xr:uid="{00000000-0005-0000-0000-0000ED010000}"/>
    <cellStyle name="Normal 17 10 3" xfId="494" xr:uid="{00000000-0005-0000-0000-0000EE010000}"/>
    <cellStyle name="Normal 17 10 7" xfId="495" xr:uid="{00000000-0005-0000-0000-0000EF010000}"/>
    <cellStyle name="Normal 17 11" xfId="496" xr:uid="{00000000-0005-0000-0000-0000F0010000}"/>
    <cellStyle name="Normal 17 11 2" xfId="497" xr:uid="{00000000-0005-0000-0000-0000F1010000}"/>
    <cellStyle name="Normal 17 11 3" xfId="498" xr:uid="{00000000-0005-0000-0000-0000F2010000}"/>
    <cellStyle name="Normal 17 11 4" xfId="499" xr:uid="{00000000-0005-0000-0000-0000F3010000}"/>
    <cellStyle name="Normal 17 11 5" xfId="500" xr:uid="{00000000-0005-0000-0000-0000F4010000}"/>
    <cellStyle name="Normal 17 11 6" xfId="501" xr:uid="{00000000-0005-0000-0000-0000F5010000}"/>
    <cellStyle name="Normal 17 11_VSAKIS-Tarpusavio operacijos-2010 11 12" xfId="502" xr:uid="{00000000-0005-0000-0000-0000F6010000}"/>
    <cellStyle name="Normal 17 12" xfId="503" xr:uid="{00000000-0005-0000-0000-0000F7010000}"/>
    <cellStyle name="Normal 17 12 2" xfId="504" xr:uid="{00000000-0005-0000-0000-0000F8010000}"/>
    <cellStyle name="Normal 17 12 3" xfId="505" xr:uid="{00000000-0005-0000-0000-0000F9010000}"/>
    <cellStyle name="Normal 17 13" xfId="506" xr:uid="{00000000-0005-0000-0000-0000FA010000}"/>
    <cellStyle name="Normal 17 13 2" xfId="507" xr:uid="{00000000-0005-0000-0000-0000FB010000}"/>
    <cellStyle name="Normal 17 13 3" xfId="508" xr:uid="{00000000-0005-0000-0000-0000FC010000}"/>
    <cellStyle name="Normal 17 14" xfId="509" xr:uid="{00000000-0005-0000-0000-0000FD010000}"/>
    <cellStyle name="Normal 17 2" xfId="510" xr:uid="{00000000-0005-0000-0000-0000FE010000}"/>
    <cellStyle name="Normal 17 2 2" xfId="511" xr:uid="{00000000-0005-0000-0000-0000FF010000}"/>
    <cellStyle name="Normal 17 2 2 2" xfId="512" xr:uid="{00000000-0005-0000-0000-000000020000}"/>
    <cellStyle name="Normal 17 2 2 3" xfId="513" xr:uid="{00000000-0005-0000-0000-000001020000}"/>
    <cellStyle name="Normal 17 2 3" xfId="514" xr:uid="{00000000-0005-0000-0000-000002020000}"/>
    <cellStyle name="Normal 17 2 4" xfId="515" xr:uid="{00000000-0005-0000-0000-000003020000}"/>
    <cellStyle name="Normal 17 3" xfId="516" xr:uid="{00000000-0005-0000-0000-000004020000}"/>
    <cellStyle name="Normal 17 3 2" xfId="517" xr:uid="{00000000-0005-0000-0000-000005020000}"/>
    <cellStyle name="Normal 17 3 2 2" xfId="518" xr:uid="{00000000-0005-0000-0000-000006020000}"/>
    <cellStyle name="Normal 17 3 2 3" xfId="519" xr:uid="{00000000-0005-0000-0000-000007020000}"/>
    <cellStyle name="Normal 17 3 3" xfId="520" xr:uid="{00000000-0005-0000-0000-000008020000}"/>
    <cellStyle name="Normal 17 3 4" xfId="521" xr:uid="{00000000-0005-0000-0000-000009020000}"/>
    <cellStyle name="Normal 17 4" xfId="522" xr:uid="{00000000-0005-0000-0000-00000A020000}"/>
    <cellStyle name="Normal 17 4 2" xfId="523" xr:uid="{00000000-0005-0000-0000-00000B020000}"/>
    <cellStyle name="Normal 17 4 2 2" xfId="524" xr:uid="{00000000-0005-0000-0000-00000C020000}"/>
    <cellStyle name="Normal 17 4 2 3" xfId="525" xr:uid="{00000000-0005-0000-0000-00000D020000}"/>
    <cellStyle name="Normal 17 4 3" xfId="526" xr:uid="{00000000-0005-0000-0000-00000E020000}"/>
    <cellStyle name="Normal 17 4 4" xfId="527" xr:uid="{00000000-0005-0000-0000-00000F020000}"/>
    <cellStyle name="Normal 17 5" xfId="528" xr:uid="{00000000-0005-0000-0000-000010020000}"/>
    <cellStyle name="Normal 17 5 2" xfId="529" xr:uid="{00000000-0005-0000-0000-000011020000}"/>
    <cellStyle name="Normal 17 5 2 2" xfId="530" xr:uid="{00000000-0005-0000-0000-000012020000}"/>
    <cellStyle name="Normal 17 5 2 3" xfId="531" xr:uid="{00000000-0005-0000-0000-000013020000}"/>
    <cellStyle name="Normal 17 5 3" xfId="532" xr:uid="{00000000-0005-0000-0000-000014020000}"/>
    <cellStyle name="Normal 17 5 4" xfId="533" xr:uid="{00000000-0005-0000-0000-000015020000}"/>
    <cellStyle name="Normal 17 6" xfId="534" xr:uid="{00000000-0005-0000-0000-000016020000}"/>
    <cellStyle name="Normal 17 6 2" xfId="535" xr:uid="{00000000-0005-0000-0000-000017020000}"/>
    <cellStyle name="Normal 17 6 2 2" xfId="536" xr:uid="{00000000-0005-0000-0000-000018020000}"/>
    <cellStyle name="Normal 17 6 2 3" xfId="537" xr:uid="{00000000-0005-0000-0000-000019020000}"/>
    <cellStyle name="Normal 17 6 3" xfId="538" xr:uid="{00000000-0005-0000-0000-00001A020000}"/>
    <cellStyle name="Normal 17 6 4" xfId="539" xr:uid="{00000000-0005-0000-0000-00001B020000}"/>
    <cellStyle name="Normal 17 7" xfId="540" xr:uid="{00000000-0005-0000-0000-00001C020000}"/>
    <cellStyle name="Normal 17 7 2" xfId="541" xr:uid="{00000000-0005-0000-0000-00001D020000}"/>
    <cellStyle name="Normal 17 7 2 2" xfId="542" xr:uid="{00000000-0005-0000-0000-00001E020000}"/>
    <cellStyle name="Normal 17 7 2 3" xfId="543" xr:uid="{00000000-0005-0000-0000-00001F020000}"/>
    <cellStyle name="Normal 17 7 3" xfId="544" xr:uid="{00000000-0005-0000-0000-000020020000}"/>
    <cellStyle name="Normal 17 7 4" xfId="545" xr:uid="{00000000-0005-0000-0000-000021020000}"/>
    <cellStyle name="Normal 17 8" xfId="546" xr:uid="{00000000-0005-0000-0000-000022020000}"/>
    <cellStyle name="Normal 17 8 2" xfId="547" xr:uid="{00000000-0005-0000-0000-000023020000}"/>
    <cellStyle name="Normal 17 8 2 2" xfId="548" xr:uid="{00000000-0005-0000-0000-000024020000}"/>
    <cellStyle name="Normal 17 8 2 3" xfId="549" xr:uid="{00000000-0005-0000-0000-000025020000}"/>
    <cellStyle name="Normal 17 8 3" xfId="550" xr:uid="{00000000-0005-0000-0000-000026020000}"/>
    <cellStyle name="Normal 17 8 4" xfId="551" xr:uid="{00000000-0005-0000-0000-000027020000}"/>
    <cellStyle name="Normal 17 9" xfId="552" xr:uid="{00000000-0005-0000-0000-000028020000}"/>
    <cellStyle name="Normal 17 9 2" xfId="553" xr:uid="{00000000-0005-0000-0000-000029020000}"/>
    <cellStyle name="Normal 17 9 2 2" xfId="554" xr:uid="{00000000-0005-0000-0000-00002A020000}"/>
    <cellStyle name="Normal 17 9 2 3" xfId="555" xr:uid="{00000000-0005-0000-0000-00002B020000}"/>
    <cellStyle name="Normal 17 9 3" xfId="556" xr:uid="{00000000-0005-0000-0000-00002C020000}"/>
    <cellStyle name="Normal 17 9 4" xfId="557" xr:uid="{00000000-0005-0000-0000-00002D020000}"/>
    <cellStyle name="Normal 18" xfId="558" xr:uid="{00000000-0005-0000-0000-00002E020000}"/>
    <cellStyle name="Normal 18 2" xfId="559" xr:uid="{00000000-0005-0000-0000-00002F020000}"/>
    <cellStyle name="Normal 18 2 2" xfId="560" xr:uid="{00000000-0005-0000-0000-000030020000}"/>
    <cellStyle name="Normal 18 2 3" xfId="561" xr:uid="{00000000-0005-0000-0000-000031020000}"/>
    <cellStyle name="Normal 18 3" xfId="562" xr:uid="{00000000-0005-0000-0000-000032020000}"/>
    <cellStyle name="Normal 18 3 2" xfId="563" xr:uid="{00000000-0005-0000-0000-000033020000}"/>
    <cellStyle name="Normal 18 3 2 2" xfId="564" xr:uid="{00000000-0005-0000-0000-000034020000}"/>
    <cellStyle name="Normal 18 3 2 2 2" xfId="565" xr:uid="{00000000-0005-0000-0000-000035020000}"/>
    <cellStyle name="Normal 18 3 2 2 3" xfId="566" xr:uid="{00000000-0005-0000-0000-000036020000}"/>
    <cellStyle name="Normal 18 3 2 2_VSAKIS-Tarpusavio operacijos-vidines operacijos-ketv-2010 11 15" xfId="567" xr:uid="{00000000-0005-0000-0000-000037020000}"/>
    <cellStyle name="Normal 18 3 2 3" xfId="568" xr:uid="{00000000-0005-0000-0000-000038020000}"/>
    <cellStyle name="Normal 18 3 2 4" xfId="569" xr:uid="{00000000-0005-0000-0000-000039020000}"/>
    <cellStyle name="Normal 18 3 2_VSAKIS-Tarpusavio operacijos-vidines operacijos-ketv-2010 11 15" xfId="570" xr:uid="{00000000-0005-0000-0000-00003A020000}"/>
    <cellStyle name="Normal 18 3 3" xfId="571" xr:uid="{00000000-0005-0000-0000-00003B020000}"/>
    <cellStyle name="Normal 18 3 3 2" xfId="572" xr:uid="{00000000-0005-0000-0000-00003C020000}"/>
    <cellStyle name="Normal 18 3 3 2 2" xfId="573" xr:uid="{00000000-0005-0000-0000-00003D020000}"/>
    <cellStyle name="Normal 18 3 3 2 3" xfId="574" xr:uid="{00000000-0005-0000-0000-00003E020000}"/>
    <cellStyle name="Normal 18 3 3 2_VSAKIS-Tarpusavio operacijos-vidines operacijos-ketv-2010 11 15" xfId="575" xr:uid="{00000000-0005-0000-0000-00003F020000}"/>
    <cellStyle name="Normal 18 3 3 3" xfId="576" xr:uid="{00000000-0005-0000-0000-000040020000}"/>
    <cellStyle name="Normal 18 3 3 4" xfId="577" xr:uid="{00000000-0005-0000-0000-000041020000}"/>
    <cellStyle name="Normal 18 3 3_VSAKIS-Tarpusavio operacijos-vidines operacijos-ketv-2010 11 15" xfId="578" xr:uid="{00000000-0005-0000-0000-000042020000}"/>
    <cellStyle name="Normal 18 3 4" xfId="579" xr:uid="{00000000-0005-0000-0000-000043020000}"/>
    <cellStyle name="Normal 18 3 4 2" xfId="580" xr:uid="{00000000-0005-0000-0000-000044020000}"/>
    <cellStyle name="Normal 18 3 4 3" xfId="581" xr:uid="{00000000-0005-0000-0000-000045020000}"/>
    <cellStyle name="Normal 18 3 4_VSAKIS-Tarpusavio operacijos-vidines operacijos-ketv-2010 11 15" xfId="582" xr:uid="{00000000-0005-0000-0000-000046020000}"/>
    <cellStyle name="Normal 18 3 5" xfId="583" xr:uid="{00000000-0005-0000-0000-000047020000}"/>
    <cellStyle name="Normal 18 3 6" xfId="584" xr:uid="{00000000-0005-0000-0000-000048020000}"/>
    <cellStyle name="Normal 18 3_VSAKIS-Tarpusavio operacijos-vidines operacijos-ketv-2010 11 15" xfId="585" xr:uid="{00000000-0005-0000-0000-000049020000}"/>
    <cellStyle name="Normal 18 4" xfId="586" xr:uid="{00000000-0005-0000-0000-00004A020000}"/>
    <cellStyle name="Normal 18 4 2" xfId="587" xr:uid="{00000000-0005-0000-0000-00004B020000}"/>
    <cellStyle name="Normal 18 4 2 2" xfId="588" xr:uid="{00000000-0005-0000-0000-00004C020000}"/>
    <cellStyle name="Normal 18 4 2 3" xfId="589" xr:uid="{00000000-0005-0000-0000-00004D020000}"/>
    <cellStyle name="Normal 18 4 2_VSAKIS-Tarpusavio operacijos-vidines operacijos-ketv-2010 11 15" xfId="590" xr:uid="{00000000-0005-0000-0000-00004E020000}"/>
    <cellStyle name="Normal 18 4 3" xfId="591" xr:uid="{00000000-0005-0000-0000-00004F020000}"/>
    <cellStyle name="Normal 18 4 4" xfId="592" xr:uid="{00000000-0005-0000-0000-000050020000}"/>
    <cellStyle name="Normal 18 4_VSAKIS-Tarpusavio operacijos-vidines operacijos-ketv-2010 11 15" xfId="593" xr:uid="{00000000-0005-0000-0000-000051020000}"/>
    <cellStyle name="Normal 18 5" xfId="594" xr:uid="{00000000-0005-0000-0000-000052020000}"/>
    <cellStyle name="Normal 18 5 2" xfId="595" xr:uid="{00000000-0005-0000-0000-000053020000}"/>
    <cellStyle name="Normal 18 5 3" xfId="596" xr:uid="{00000000-0005-0000-0000-000054020000}"/>
    <cellStyle name="Normal 18 5_VSAKIS-Tarpusavio operacijos-vidines operacijos-ketv-2010 11 15" xfId="597" xr:uid="{00000000-0005-0000-0000-000055020000}"/>
    <cellStyle name="Normal 18 6" xfId="598" xr:uid="{00000000-0005-0000-0000-000056020000}"/>
    <cellStyle name="Normal 18 7" xfId="599" xr:uid="{00000000-0005-0000-0000-000057020000}"/>
    <cellStyle name="Normal 18 8" xfId="600" xr:uid="{00000000-0005-0000-0000-000058020000}"/>
    <cellStyle name="Normal 19" xfId="601" xr:uid="{00000000-0005-0000-0000-000059020000}"/>
    <cellStyle name="Normal 19 10" xfId="602" xr:uid="{00000000-0005-0000-0000-00005A020000}"/>
    <cellStyle name="Normal 19 2" xfId="603" xr:uid="{00000000-0005-0000-0000-00005B020000}"/>
    <cellStyle name="Normal 19 2 2" xfId="604" xr:uid="{00000000-0005-0000-0000-00005C020000}"/>
    <cellStyle name="Normal 19 2 3" xfId="605" xr:uid="{00000000-0005-0000-0000-00005D020000}"/>
    <cellStyle name="Normal 19 2 6" xfId="606" xr:uid="{00000000-0005-0000-0000-00005E020000}"/>
    <cellStyle name="Normal 19 2_VSAKIS-Tarpusavio operacijos-2010 11 12" xfId="607" xr:uid="{00000000-0005-0000-0000-00005F020000}"/>
    <cellStyle name="Normal 19 3" xfId="608" xr:uid="{00000000-0005-0000-0000-000060020000}"/>
    <cellStyle name="Normal 19 3 2" xfId="609" xr:uid="{00000000-0005-0000-0000-000061020000}"/>
    <cellStyle name="Normal 19 3 2 2" xfId="610" xr:uid="{00000000-0005-0000-0000-000062020000}"/>
    <cellStyle name="Normal 19 3 2 2 2" xfId="611" xr:uid="{00000000-0005-0000-0000-000063020000}"/>
    <cellStyle name="Normal 19 3 2 2 3" xfId="612" xr:uid="{00000000-0005-0000-0000-000064020000}"/>
    <cellStyle name="Normal 19 3 2 2_VSAKIS-Tarpusavio operacijos-vidines operacijos-ketv-2010 11 15" xfId="613" xr:uid="{00000000-0005-0000-0000-000065020000}"/>
    <cellStyle name="Normal 19 3 2 3" xfId="614" xr:uid="{00000000-0005-0000-0000-000066020000}"/>
    <cellStyle name="Normal 19 3 2 4" xfId="615" xr:uid="{00000000-0005-0000-0000-000067020000}"/>
    <cellStyle name="Normal 19 3 2_VSAKIS-Tarpusavio operacijos-vidines operacijos-ketv-2010 11 15" xfId="616" xr:uid="{00000000-0005-0000-0000-000068020000}"/>
    <cellStyle name="Normal 19 3 3" xfId="617" xr:uid="{00000000-0005-0000-0000-000069020000}"/>
    <cellStyle name="Normal 19 3 3 2" xfId="618" xr:uid="{00000000-0005-0000-0000-00006A020000}"/>
    <cellStyle name="Normal 19 3 3 2 2" xfId="619" xr:uid="{00000000-0005-0000-0000-00006B020000}"/>
    <cellStyle name="Normal 19 3 3 2 3" xfId="620" xr:uid="{00000000-0005-0000-0000-00006C020000}"/>
    <cellStyle name="Normal 19 3 3 2_VSAKIS-Tarpusavio operacijos-vidines operacijos-ketv-2010 11 15" xfId="621" xr:uid="{00000000-0005-0000-0000-00006D020000}"/>
    <cellStyle name="Normal 19 3 3 3" xfId="622" xr:uid="{00000000-0005-0000-0000-00006E020000}"/>
    <cellStyle name="Normal 19 3 3 4" xfId="623" xr:uid="{00000000-0005-0000-0000-00006F020000}"/>
    <cellStyle name="Normal 19 3 3_VSAKIS-Tarpusavio operacijos-vidines operacijos-ketv-2010 11 15" xfId="624" xr:uid="{00000000-0005-0000-0000-000070020000}"/>
    <cellStyle name="Normal 19 3 4" xfId="625" xr:uid="{00000000-0005-0000-0000-000071020000}"/>
    <cellStyle name="Normal 19 3 4 2" xfId="626" xr:uid="{00000000-0005-0000-0000-000072020000}"/>
    <cellStyle name="Normal 19 3 4 3" xfId="627" xr:uid="{00000000-0005-0000-0000-000073020000}"/>
    <cellStyle name="Normal 19 3 4_VSAKIS-Tarpusavio operacijos-vidines operacijos-ketv-2010 11 15" xfId="628" xr:uid="{00000000-0005-0000-0000-000074020000}"/>
    <cellStyle name="Normal 19 3 5" xfId="629" xr:uid="{00000000-0005-0000-0000-000075020000}"/>
    <cellStyle name="Normal 19 3 6" xfId="630" xr:uid="{00000000-0005-0000-0000-000076020000}"/>
    <cellStyle name="Normal 19 3 7" xfId="631" xr:uid="{00000000-0005-0000-0000-000077020000}"/>
    <cellStyle name="Normal 19 3 7 2" xfId="632" xr:uid="{00000000-0005-0000-0000-000078020000}"/>
    <cellStyle name="Normal 19 3 8" xfId="633" xr:uid="{00000000-0005-0000-0000-000079020000}"/>
    <cellStyle name="Normal 19 3_VSAKIS-Tarpusavio operacijos-vidines operacijos-ketv-2010 11 15" xfId="634" xr:uid="{00000000-0005-0000-0000-00007A020000}"/>
    <cellStyle name="Normal 19 4" xfId="635" xr:uid="{00000000-0005-0000-0000-00007B020000}"/>
    <cellStyle name="Normal 19 4 2" xfId="636" xr:uid="{00000000-0005-0000-0000-00007C020000}"/>
    <cellStyle name="Normal 19 4 2 2" xfId="637" xr:uid="{00000000-0005-0000-0000-00007D020000}"/>
    <cellStyle name="Normal 19 4 2 3" xfId="638" xr:uid="{00000000-0005-0000-0000-00007E020000}"/>
    <cellStyle name="Normal 19 4 2_VSAKIS-Tarpusavio operacijos-vidines operacijos-ketv-2010 11 15" xfId="639" xr:uid="{00000000-0005-0000-0000-00007F020000}"/>
    <cellStyle name="Normal 19 4 3" xfId="640" xr:uid="{00000000-0005-0000-0000-000080020000}"/>
    <cellStyle name="Normal 19 4 4" xfId="641" xr:uid="{00000000-0005-0000-0000-000081020000}"/>
    <cellStyle name="Normal 19 4_VSAKIS-Tarpusavio operacijos-vidines operacijos-ketv-2010 11 15" xfId="642" xr:uid="{00000000-0005-0000-0000-000082020000}"/>
    <cellStyle name="Normal 19 5" xfId="643" xr:uid="{00000000-0005-0000-0000-000083020000}"/>
    <cellStyle name="Normal 19 5 2" xfId="644" xr:uid="{00000000-0005-0000-0000-000084020000}"/>
    <cellStyle name="Normal 19 5 3" xfId="645" xr:uid="{00000000-0005-0000-0000-000085020000}"/>
    <cellStyle name="Normal 19 5_VSAKIS-Tarpusavio operacijos-vidines operacijos-ketv-2010 11 15" xfId="646" xr:uid="{00000000-0005-0000-0000-000086020000}"/>
    <cellStyle name="Normal 19 6" xfId="647" xr:uid="{00000000-0005-0000-0000-000087020000}"/>
    <cellStyle name="Normal 19 7" xfId="648" xr:uid="{00000000-0005-0000-0000-000088020000}"/>
    <cellStyle name="Normal 19 8" xfId="649" xr:uid="{00000000-0005-0000-0000-000089020000}"/>
    <cellStyle name="Normal 19 9" xfId="650" xr:uid="{00000000-0005-0000-0000-00008A020000}"/>
    <cellStyle name="Normal 19_VSAKIS-Tarpusavio operacijos-2010 11 12" xfId="651" xr:uid="{00000000-0005-0000-0000-00008B020000}"/>
    <cellStyle name="Normal 2" xfId="652" xr:uid="{00000000-0005-0000-0000-00008C020000}"/>
    <cellStyle name="Normal 2 10" xfId="653" xr:uid="{00000000-0005-0000-0000-00008D020000}"/>
    <cellStyle name="Normal 2 11" xfId="654" xr:uid="{00000000-0005-0000-0000-00008E020000}"/>
    <cellStyle name="Normal 2 2" xfId="655" xr:uid="{00000000-0005-0000-0000-00008F020000}"/>
    <cellStyle name="Normal 2 2 2" xfId="656" xr:uid="{00000000-0005-0000-0000-000090020000}"/>
    <cellStyle name="Normal 2 2 2 2" xfId="657" xr:uid="{00000000-0005-0000-0000-000091020000}"/>
    <cellStyle name="Normal 2 2 2 2 2" xfId="658" xr:uid="{00000000-0005-0000-0000-000092020000}"/>
    <cellStyle name="Normal 2 2 2 2 3" xfId="659" xr:uid="{00000000-0005-0000-0000-000093020000}"/>
    <cellStyle name="Normal 2 2 2 3" xfId="660" xr:uid="{00000000-0005-0000-0000-000094020000}"/>
    <cellStyle name="Normal 2 2 2 4" xfId="661" xr:uid="{00000000-0005-0000-0000-000095020000}"/>
    <cellStyle name="Normal 2 2 2 41" xfId="662" xr:uid="{00000000-0005-0000-0000-000096020000}"/>
    <cellStyle name="Normal 2 2 2 5" xfId="663" xr:uid="{00000000-0005-0000-0000-000097020000}"/>
    <cellStyle name="Normal 2 2 2 6" xfId="664" xr:uid="{00000000-0005-0000-0000-000098020000}"/>
    <cellStyle name="Normal 2 2 2 7" xfId="665" xr:uid="{00000000-0005-0000-0000-000099020000}"/>
    <cellStyle name="Normal 2 2 2_VSAKIS-Tarpusavio operacijos-2010 11 12" xfId="666" xr:uid="{00000000-0005-0000-0000-00009A020000}"/>
    <cellStyle name="Normal 2 2 3" xfId="667" xr:uid="{00000000-0005-0000-0000-00009B020000}"/>
    <cellStyle name="Normal 2 2 3 2" xfId="668" xr:uid="{00000000-0005-0000-0000-00009C020000}"/>
    <cellStyle name="Normal 2 2 3 3" xfId="669" xr:uid="{00000000-0005-0000-0000-00009D020000}"/>
    <cellStyle name="Normal 2 2 4" xfId="670" xr:uid="{00000000-0005-0000-0000-00009E020000}"/>
    <cellStyle name="Normal 2 2_VSAKIS-Tarpusavio operacijos-2010 11 12" xfId="671" xr:uid="{00000000-0005-0000-0000-00009F020000}"/>
    <cellStyle name="Normal 2 3" xfId="672" xr:uid="{00000000-0005-0000-0000-0000A0020000}"/>
    <cellStyle name="Normal 2 3 2" xfId="673" xr:uid="{00000000-0005-0000-0000-0000A1020000}"/>
    <cellStyle name="Normal 2 3 2 2" xfId="674" xr:uid="{00000000-0005-0000-0000-0000A2020000}"/>
    <cellStyle name="Normal 2 3 2 3" xfId="675" xr:uid="{00000000-0005-0000-0000-0000A3020000}"/>
    <cellStyle name="Normal 2 3 3" xfId="676" xr:uid="{00000000-0005-0000-0000-0000A4020000}"/>
    <cellStyle name="Normal 2 3 3 2" xfId="677" xr:uid="{00000000-0005-0000-0000-0000A5020000}"/>
    <cellStyle name="Normal 2 3 3 3" xfId="678" xr:uid="{00000000-0005-0000-0000-0000A6020000}"/>
    <cellStyle name="Normal 2 3 4" xfId="679" xr:uid="{00000000-0005-0000-0000-0000A7020000}"/>
    <cellStyle name="Normal 2 3 5" xfId="680" xr:uid="{00000000-0005-0000-0000-0000A8020000}"/>
    <cellStyle name="Normal 2 3 6" xfId="681" xr:uid="{00000000-0005-0000-0000-0000A9020000}"/>
    <cellStyle name="Normal 2 3 7" xfId="682" xr:uid="{00000000-0005-0000-0000-0000AA020000}"/>
    <cellStyle name="Normal 2 4" xfId="683" xr:uid="{00000000-0005-0000-0000-0000AB020000}"/>
    <cellStyle name="Normal 2 5" xfId="684" xr:uid="{00000000-0005-0000-0000-0000AC020000}"/>
    <cellStyle name="Normal 2 5 2" xfId="685" xr:uid="{00000000-0005-0000-0000-0000AD020000}"/>
    <cellStyle name="Normal 2 5 2 2" xfId="686" xr:uid="{00000000-0005-0000-0000-0000AE020000}"/>
    <cellStyle name="Normal 2 5 2 2 2" xfId="687" xr:uid="{00000000-0005-0000-0000-0000AF020000}"/>
    <cellStyle name="Normal 2 5 2 2 3" xfId="688" xr:uid="{00000000-0005-0000-0000-0000B0020000}"/>
    <cellStyle name="Normal 2 5 2 2_VSAKIS-Tarpusavio operacijos-vidines operacijos-ketv-2010 11 15" xfId="689" xr:uid="{00000000-0005-0000-0000-0000B1020000}"/>
    <cellStyle name="Normal 2 5 2 3" xfId="690" xr:uid="{00000000-0005-0000-0000-0000B2020000}"/>
    <cellStyle name="Normal 2 5 2 4" xfId="691" xr:uid="{00000000-0005-0000-0000-0000B3020000}"/>
    <cellStyle name="Normal 2 5 2_VSAKIS-Tarpusavio operacijos-vidines operacijos-ketv-2010 11 15" xfId="692" xr:uid="{00000000-0005-0000-0000-0000B4020000}"/>
    <cellStyle name="Normal 2 5 3" xfId="693" xr:uid="{00000000-0005-0000-0000-0000B5020000}"/>
    <cellStyle name="Normal 2 5 3 2" xfId="694" xr:uid="{00000000-0005-0000-0000-0000B6020000}"/>
    <cellStyle name="Normal 2 5 3 2 2" xfId="695" xr:uid="{00000000-0005-0000-0000-0000B7020000}"/>
    <cellStyle name="Normal 2 5 3 2 3" xfId="696" xr:uid="{00000000-0005-0000-0000-0000B8020000}"/>
    <cellStyle name="Normal 2 5 3 2_VSAKIS-Tarpusavio operacijos-vidines operacijos-ketv-2010 11 15" xfId="697" xr:uid="{00000000-0005-0000-0000-0000B9020000}"/>
    <cellStyle name="Normal 2 5 3 3" xfId="698" xr:uid="{00000000-0005-0000-0000-0000BA020000}"/>
    <cellStyle name="Normal 2 5 3 4" xfId="699" xr:uid="{00000000-0005-0000-0000-0000BB020000}"/>
    <cellStyle name="Normal 2 5 3_VSAKIS-Tarpusavio operacijos-vidines operacijos-ketv-2010 11 15" xfId="700" xr:uid="{00000000-0005-0000-0000-0000BC020000}"/>
    <cellStyle name="Normal 2 5 4" xfId="701" xr:uid="{00000000-0005-0000-0000-0000BD020000}"/>
    <cellStyle name="Normal 2 5 4 2" xfId="702" xr:uid="{00000000-0005-0000-0000-0000BE020000}"/>
    <cellStyle name="Normal 2 5 4 3" xfId="703" xr:uid="{00000000-0005-0000-0000-0000BF020000}"/>
    <cellStyle name="Normal 2 5 4_VSAKIS-Tarpusavio operacijos-vidines operacijos-ketv-2010 11 15" xfId="704" xr:uid="{00000000-0005-0000-0000-0000C0020000}"/>
    <cellStyle name="Normal 2 5 5" xfId="705" xr:uid="{00000000-0005-0000-0000-0000C1020000}"/>
    <cellStyle name="Normal 2 5 6" xfId="706" xr:uid="{00000000-0005-0000-0000-0000C2020000}"/>
    <cellStyle name="Normal 2 5 7" xfId="707" xr:uid="{00000000-0005-0000-0000-0000C3020000}"/>
    <cellStyle name="Normal 2 5_VSAKIS-Tarpusavio operacijos-vidines operacijos-ketv-2010 11 15" xfId="708" xr:uid="{00000000-0005-0000-0000-0000C4020000}"/>
    <cellStyle name="Normal 2 6" xfId="709" xr:uid="{00000000-0005-0000-0000-0000C5020000}"/>
    <cellStyle name="Normal 2 6 2" xfId="710" xr:uid="{00000000-0005-0000-0000-0000C6020000}"/>
    <cellStyle name="Normal 2 6 2 2" xfId="711" xr:uid="{00000000-0005-0000-0000-0000C7020000}"/>
    <cellStyle name="Normal 2 6 2 3" xfId="712" xr:uid="{00000000-0005-0000-0000-0000C8020000}"/>
    <cellStyle name="Normal 2 6 2_VSAKIS-Tarpusavio operacijos-vidines operacijos-ketv-2010 11 15" xfId="713" xr:uid="{00000000-0005-0000-0000-0000C9020000}"/>
    <cellStyle name="Normal 2 6 3" xfId="714" xr:uid="{00000000-0005-0000-0000-0000CA020000}"/>
    <cellStyle name="Normal 2 6 4" xfId="715" xr:uid="{00000000-0005-0000-0000-0000CB020000}"/>
    <cellStyle name="Normal 2 6_VSAKIS-Tarpusavio operacijos-vidines operacijos-ketv-2010 11 15" xfId="716" xr:uid="{00000000-0005-0000-0000-0000CC020000}"/>
    <cellStyle name="Normal 2 7" xfId="717" xr:uid="{00000000-0005-0000-0000-0000CD020000}"/>
    <cellStyle name="Normal 2 7 2" xfId="718" xr:uid="{00000000-0005-0000-0000-0000CE020000}"/>
    <cellStyle name="Normal 2 7 3" xfId="719" xr:uid="{00000000-0005-0000-0000-0000CF020000}"/>
    <cellStyle name="Normal 2 7_VSAKIS-Tarpusavio operacijos-vidines operacijos-ketv-2010 11 15" xfId="720" xr:uid="{00000000-0005-0000-0000-0000D0020000}"/>
    <cellStyle name="Normal 2 8" xfId="721" xr:uid="{00000000-0005-0000-0000-0000D1020000}"/>
    <cellStyle name="Normal 2 9" xfId="722" xr:uid="{00000000-0005-0000-0000-0000D2020000}"/>
    <cellStyle name="Normal 2 9 2" xfId="723" xr:uid="{00000000-0005-0000-0000-0000D3020000}"/>
    <cellStyle name="Normal 2_VSAKIS-Tarpusavio operacijos-2010 11 12" xfId="724" xr:uid="{00000000-0005-0000-0000-0000D4020000}"/>
    <cellStyle name="Normal 20" xfId="725" xr:uid="{00000000-0005-0000-0000-0000D5020000}"/>
    <cellStyle name="Normal 20 2" xfId="726" xr:uid="{00000000-0005-0000-0000-0000D6020000}"/>
    <cellStyle name="Normal 20 2 2" xfId="727" xr:uid="{00000000-0005-0000-0000-0000D7020000}"/>
    <cellStyle name="Normal 20 2 3" xfId="728" xr:uid="{00000000-0005-0000-0000-0000D8020000}"/>
    <cellStyle name="Normal 20 2 4" xfId="729" xr:uid="{00000000-0005-0000-0000-0000D9020000}"/>
    <cellStyle name="Normal 20 2_VSAKIS-Tarpusavio operacijos-2010 11 12" xfId="730" xr:uid="{00000000-0005-0000-0000-0000DA020000}"/>
    <cellStyle name="Normal 20 3" xfId="731" xr:uid="{00000000-0005-0000-0000-0000DB020000}"/>
    <cellStyle name="Normal 20 4" xfId="732" xr:uid="{00000000-0005-0000-0000-0000DC020000}"/>
    <cellStyle name="Normal 20 41" xfId="733" xr:uid="{00000000-0005-0000-0000-0000DD020000}"/>
    <cellStyle name="Normal 20 41 2" xfId="734" xr:uid="{00000000-0005-0000-0000-0000DE020000}"/>
    <cellStyle name="Normal 20 5" xfId="735" xr:uid="{00000000-0005-0000-0000-0000DF020000}"/>
    <cellStyle name="Normal 20 6" xfId="736" xr:uid="{00000000-0005-0000-0000-0000E0020000}"/>
    <cellStyle name="Normal 20_VSAKIS-Tarpusavio operacijos-2010 11 12" xfId="737" xr:uid="{00000000-0005-0000-0000-0000E1020000}"/>
    <cellStyle name="Normal 21" xfId="738" xr:uid="{00000000-0005-0000-0000-0000E2020000}"/>
    <cellStyle name="Normal 21 10" xfId="739" xr:uid="{00000000-0005-0000-0000-0000E3020000}"/>
    <cellStyle name="Normal 21 11" xfId="740" xr:uid="{00000000-0005-0000-0000-0000E4020000}"/>
    <cellStyle name="Normal 21 12" xfId="741" xr:uid="{00000000-0005-0000-0000-0000E5020000}"/>
    <cellStyle name="Normal 21 2" xfId="742" xr:uid="{00000000-0005-0000-0000-0000E6020000}"/>
    <cellStyle name="Normal 21 2 11" xfId="743" xr:uid="{00000000-0005-0000-0000-0000E7020000}"/>
    <cellStyle name="Normal 21 2 2" xfId="744" xr:uid="{00000000-0005-0000-0000-0000E8020000}"/>
    <cellStyle name="Normal 21 2 2 2" xfId="745" xr:uid="{00000000-0005-0000-0000-0000E9020000}"/>
    <cellStyle name="Normal 21 2 2 2 2" xfId="746" xr:uid="{00000000-0005-0000-0000-0000EA020000}"/>
    <cellStyle name="Normal 21 2 2 2 3" xfId="747" xr:uid="{00000000-0005-0000-0000-0000EB020000}"/>
    <cellStyle name="Normal 21 2 2 2_VSAKIS-Tarpusavio operacijos-vidines operacijos-ketv-2010 11 15" xfId="748" xr:uid="{00000000-0005-0000-0000-0000EC020000}"/>
    <cellStyle name="Normal 21 2 2 3" xfId="749" xr:uid="{00000000-0005-0000-0000-0000ED020000}"/>
    <cellStyle name="Normal 21 2 2 4" xfId="750" xr:uid="{00000000-0005-0000-0000-0000EE020000}"/>
    <cellStyle name="Normal 21 2 2 5" xfId="751" xr:uid="{00000000-0005-0000-0000-0000EF020000}"/>
    <cellStyle name="Normal 21 2 2 5 2" xfId="752" xr:uid="{00000000-0005-0000-0000-0000F0020000}"/>
    <cellStyle name="Normal 21 2 2 5 7" xfId="753" xr:uid="{00000000-0005-0000-0000-0000F1020000}"/>
    <cellStyle name="Normal 21 2 2 5_VSAKIS-Tarpusavio operacijos-vidines operacijos-ketv-2010 11 15" xfId="754" xr:uid="{00000000-0005-0000-0000-0000F2020000}"/>
    <cellStyle name="Normal 21 2 2_VSAKIS-Tarpusavio operacijos-vidines operacijos-ketv-2010 11 15" xfId="755" xr:uid="{00000000-0005-0000-0000-0000F3020000}"/>
    <cellStyle name="Normal 21 2 3" xfId="756" xr:uid="{00000000-0005-0000-0000-0000F4020000}"/>
    <cellStyle name="Normal 21 2 3 2" xfId="757" xr:uid="{00000000-0005-0000-0000-0000F5020000}"/>
    <cellStyle name="Normal 21 2 3 3" xfId="758" xr:uid="{00000000-0005-0000-0000-0000F6020000}"/>
    <cellStyle name="Normal 21 2 3_VSAKIS-Tarpusavio operacijos-vidines operacijos-ketv-2010 11 15" xfId="759" xr:uid="{00000000-0005-0000-0000-0000F7020000}"/>
    <cellStyle name="Normal 21 2 4" xfId="760" xr:uid="{00000000-0005-0000-0000-0000F8020000}"/>
    <cellStyle name="Normal 21 2 5" xfId="761" xr:uid="{00000000-0005-0000-0000-0000F9020000}"/>
    <cellStyle name="Normal 21 2 6" xfId="762" xr:uid="{00000000-0005-0000-0000-0000FA020000}"/>
    <cellStyle name="Normal 21 2 6 2" xfId="763" xr:uid="{00000000-0005-0000-0000-0000FB020000}"/>
    <cellStyle name="Normal 21 2 6_VSAKIS-Tarpusavio operacijos-vidines operacijos-ketv-2010 11 15" xfId="764" xr:uid="{00000000-0005-0000-0000-0000FC020000}"/>
    <cellStyle name="Normal 21 2_VSAKIS-Tarpusavio operacijos-vidines operacijos-ketv-2010 11 15" xfId="765" xr:uid="{00000000-0005-0000-0000-0000FD020000}"/>
    <cellStyle name="Normal 21 3" xfId="766" xr:uid="{00000000-0005-0000-0000-0000FE020000}"/>
    <cellStyle name="Normal 21 3 10" xfId="767" xr:uid="{00000000-0005-0000-0000-0000FF020000}"/>
    <cellStyle name="Normal 21 3 2" xfId="768" xr:uid="{00000000-0005-0000-0000-000000030000}"/>
    <cellStyle name="Normal 21 3 2 2" xfId="769" xr:uid="{00000000-0005-0000-0000-000001030000}"/>
    <cellStyle name="Normal 21 3 2 3" xfId="770" xr:uid="{00000000-0005-0000-0000-000002030000}"/>
    <cellStyle name="Normal 21 3 2_VSAKIS-Tarpusavio operacijos-vidines operacijos-ketv-2010 11 15" xfId="771" xr:uid="{00000000-0005-0000-0000-000003030000}"/>
    <cellStyle name="Normal 21 3 3" xfId="772" xr:uid="{00000000-0005-0000-0000-000004030000}"/>
    <cellStyle name="Normal 21 3 4" xfId="773" xr:uid="{00000000-0005-0000-0000-000005030000}"/>
    <cellStyle name="Normal 21 3 5" xfId="774" xr:uid="{00000000-0005-0000-0000-000006030000}"/>
    <cellStyle name="Normal 21 3_VSAKIS-Tarpusavio operacijos-vidines operacijos-ketv-2010 11 15" xfId="775" xr:uid="{00000000-0005-0000-0000-000007030000}"/>
    <cellStyle name="Normal 21 4" xfId="776" xr:uid="{00000000-0005-0000-0000-000008030000}"/>
    <cellStyle name="Normal 21 4 2" xfId="777" xr:uid="{00000000-0005-0000-0000-000009030000}"/>
    <cellStyle name="Normal 21 4 2 2" xfId="778" xr:uid="{00000000-0005-0000-0000-00000A030000}"/>
    <cellStyle name="Normal 21 4 2 3" xfId="779" xr:uid="{00000000-0005-0000-0000-00000B030000}"/>
    <cellStyle name="Normal 21 4 2_VSAKIS-Tarpusavio operacijos-vidines operacijos-ketv-2010 11 15" xfId="780" xr:uid="{00000000-0005-0000-0000-00000C030000}"/>
    <cellStyle name="Normal 21 4 3" xfId="781" xr:uid="{00000000-0005-0000-0000-00000D030000}"/>
    <cellStyle name="Normal 21 4 4" xfId="782" xr:uid="{00000000-0005-0000-0000-00000E030000}"/>
    <cellStyle name="Normal 21 4_VSAKIS-Tarpusavio operacijos-vidines operacijos-ketv-2010 11 15" xfId="783" xr:uid="{00000000-0005-0000-0000-00000F030000}"/>
    <cellStyle name="Normal 21 5" xfId="784" xr:uid="{00000000-0005-0000-0000-000010030000}"/>
    <cellStyle name="Normal 21 5 2" xfId="785" xr:uid="{00000000-0005-0000-0000-000011030000}"/>
    <cellStyle name="Normal 21 5 3" xfId="786" xr:uid="{00000000-0005-0000-0000-000012030000}"/>
    <cellStyle name="Normal 21 5 4" xfId="787" xr:uid="{00000000-0005-0000-0000-000013030000}"/>
    <cellStyle name="Normal 21 5 9" xfId="788" xr:uid="{00000000-0005-0000-0000-000014030000}"/>
    <cellStyle name="Normal 21 5_VSAKIS-Tarpusavio operacijos-vidines operacijos-ketv-2010 11 15" xfId="789" xr:uid="{00000000-0005-0000-0000-000015030000}"/>
    <cellStyle name="Normal 21 6" xfId="790" xr:uid="{00000000-0005-0000-0000-000016030000}"/>
    <cellStyle name="Normal 21 6 10" xfId="791" xr:uid="{00000000-0005-0000-0000-000017030000}"/>
    <cellStyle name="Normal 21 6 2" xfId="792" xr:uid="{00000000-0005-0000-0000-000018030000}"/>
    <cellStyle name="Normal 21 6 3" xfId="793" xr:uid="{00000000-0005-0000-0000-000019030000}"/>
    <cellStyle name="Normal 21 6 3 2" xfId="794" xr:uid="{00000000-0005-0000-0000-00001A030000}"/>
    <cellStyle name="Normal 21 6 3_VSAKIS-Tarpusavio operacijos-vidines operacijos-ketv-2010 11 15" xfId="795" xr:uid="{00000000-0005-0000-0000-00001B030000}"/>
    <cellStyle name="Normal 21 6 4" xfId="796" xr:uid="{00000000-0005-0000-0000-00001C030000}"/>
    <cellStyle name="Normal 21 6 5" xfId="797" xr:uid="{00000000-0005-0000-0000-00001D030000}"/>
    <cellStyle name="Normal 21 6 6" xfId="798" xr:uid="{00000000-0005-0000-0000-00001E030000}"/>
    <cellStyle name="Normal 21 6_VSAKIS-Tarpusavio operacijos-vidines operacijos-ketv-2010 11 15" xfId="799" xr:uid="{00000000-0005-0000-0000-00001F030000}"/>
    <cellStyle name="Normal 21 7" xfId="800" xr:uid="{00000000-0005-0000-0000-000020030000}"/>
    <cellStyle name="Normal 21 8" xfId="801" xr:uid="{00000000-0005-0000-0000-000021030000}"/>
    <cellStyle name="Normal 21 8 2" xfId="802" xr:uid="{00000000-0005-0000-0000-000022030000}"/>
    <cellStyle name="Normal 21 8 3" xfId="803" xr:uid="{00000000-0005-0000-0000-000023030000}"/>
    <cellStyle name="Normal 21 8_VSAKIS-Tarpusavio operacijos-vidines operacijos-ketv-2010 11 15" xfId="804" xr:uid="{00000000-0005-0000-0000-000024030000}"/>
    <cellStyle name="Normal 21 9" xfId="805" xr:uid="{00000000-0005-0000-0000-000025030000}"/>
    <cellStyle name="Normal 21_VSAKIS-Tarpusavio operacijos-2010 11 12" xfId="806" xr:uid="{00000000-0005-0000-0000-000026030000}"/>
    <cellStyle name="Normal 22" xfId="807" xr:uid="{00000000-0005-0000-0000-000027030000}"/>
    <cellStyle name="Normal 22 2" xfId="808" xr:uid="{00000000-0005-0000-0000-000028030000}"/>
    <cellStyle name="Normal 22 2 2" xfId="809" xr:uid="{00000000-0005-0000-0000-000029030000}"/>
    <cellStyle name="Normal 22 2 3" xfId="810" xr:uid="{00000000-0005-0000-0000-00002A030000}"/>
    <cellStyle name="Normal 22 3" xfId="811" xr:uid="{00000000-0005-0000-0000-00002B030000}"/>
    <cellStyle name="Normal 22_VSAKIS-D.A.2.4-PD-2priedas-2010 10 06-EY_ old" xfId="812" xr:uid="{00000000-0005-0000-0000-00002C030000}"/>
    <cellStyle name="Normal 23" xfId="813" xr:uid="{00000000-0005-0000-0000-00002D030000}"/>
    <cellStyle name="Normal 23 2" xfId="814" xr:uid="{00000000-0005-0000-0000-00002E030000}"/>
    <cellStyle name="Normal 23 2 2" xfId="815" xr:uid="{00000000-0005-0000-0000-00002F030000}"/>
    <cellStyle name="Normal 23 2 3" xfId="816" xr:uid="{00000000-0005-0000-0000-000030030000}"/>
    <cellStyle name="Normal 23 3" xfId="817" xr:uid="{00000000-0005-0000-0000-000031030000}"/>
    <cellStyle name="Normal 23 3 2" xfId="818" xr:uid="{00000000-0005-0000-0000-000032030000}"/>
    <cellStyle name="Normal 23 3 3" xfId="819" xr:uid="{00000000-0005-0000-0000-000033030000}"/>
    <cellStyle name="Normal 23 4" xfId="820" xr:uid="{00000000-0005-0000-0000-000034030000}"/>
    <cellStyle name="Normal 23 5" xfId="821" xr:uid="{00000000-0005-0000-0000-000035030000}"/>
    <cellStyle name="Normal 24" xfId="822" xr:uid="{00000000-0005-0000-0000-000036030000}"/>
    <cellStyle name="Normal 24 2" xfId="823" xr:uid="{00000000-0005-0000-0000-000037030000}"/>
    <cellStyle name="Normal 24 3" xfId="824" xr:uid="{00000000-0005-0000-0000-000038030000}"/>
    <cellStyle name="Normal 25" xfId="825" xr:uid="{00000000-0005-0000-0000-000039030000}"/>
    <cellStyle name="Normal 25 2" xfId="826" xr:uid="{00000000-0005-0000-0000-00003A030000}"/>
    <cellStyle name="Normal 25_VSAKIS-Tarpusavio operacijos-vidines operacijos-ketv-2010 11 15" xfId="827" xr:uid="{00000000-0005-0000-0000-00003B030000}"/>
    <cellStyle name="Normal 26" xfId="828" xr:uid="{00000000-0005-0000-0000-00003C030000}"/>
    <cellStyle name="Normal 26 2" xfId="829" xr:uid="{00000000-0005-0000-0000-00003D030000}"/>
    <cellStyle name="Normal 26 3" xfId="830" xr:uid="{00000000-0005-0000-0000-00003E030000}"/>
    <cellStyle name="Normal 26 6" xfId="831" xr:uid="{00000000-0005-0000-0000-00003F030000}"/>
    <cellStyle name="Normal 27" xfId="832" xr:uid="{00000000-0005-0000-0000-000040030000}"/>
    <cellStyle name="Normal 27 2" xfId="833" xr:uid="{00000000-0005-0000-0000-000041030000}"/>
    <cellStyle name="Normal 27 6" xfId="834" xr:uid="{00000000-0005-0000-0000-000042030000}"/>
    <cellStyle name="Normal 28" xfId="835" xr:uid="{00000000-0005-0000-0000-000043030000}"/>
    <cellStyle name="Normal 28 2" xfId="836" xr:uid="{00000000-0005-0000-0000-000044030000}"/>
    <cellStyle name="Normal 28 3" xfId="837" xr:uid="{00000000-0005-0000-0000-000045030000}"/>
    <cellStyle name="Normal 29" xfId="838" xr:uid="{00000000-0005-0000-0000-000046030000}"/>
    <cellStyle name="Normal 3" xfId="839" xr:uid="{00000000-0005-0000-0000-000047030000}"/>
    <cellStyle name="Normal 3 2" xfId="840" xr:uid="{00000000-0005-0000-0000-000048030000}"/>
    <cellStyle name="Normal 3 3" xfId="841" xr:uid="{00000000-0005-0000-0000-000049030000}"/>
    <cellStyle name="Normal 3 3 2" xfId="842" xr:uid="{00000000-0005-0000-0000-00004A030000}"/>
    <cellStyle name="Normal 3 3 2 2" xfId="843" xr:uid="{00000000-0005-0000-0000-00004B030000}"/>
    <cellStyle name="Normal 3 3 2 3" xfId="844" xr:uid="{00000000-0005-0000-0000-00004C030000}"/>
    <cellStyle name="Normal 3 3 3" xfId="845" xr:uid="{00000000-0005-0000-0000-00004D030000}"/>
    <cellStyle name="Normal 3 3 4" xfId="846" xr:uid="{00000000-0005-0000-0000-00004E030000}"/>
    <cellStyle name="Normal 3 4" xfId="847" xr:uid="{00000000-0005-0000-0000-00004F030000}"/>
    <cellStyle name="Normal 3 5" xfId="848" xr:uid="{00000000-0005-0000-0000-000050030000}"/>
    <cellStyle name="Normal 3 6" xfId="849" xr:uid="{00000000-0005-0000-0000-000051030000}"/>
    <cellStyle name="Normal 3 7" xfId="850" xr:uid="{00000000-0005-0000-0000-000052030000}"/>
    <cellStyle name="Normal 3 8" xfId="851" xr:uid="{00000000-0005-0000-0000-000053030000}"/>
    <cellStyle name="Normal 3_VSAKIS-Tarpusavio operacijos-2010 11 12" xfId="852" xr:uid="{00000000-0005-0000-0000-000054030000}"/>
    <cellStyle name="Normal 30" xfId="853" xr:uid="{00000000-0005-0000-0000-000055030000}"/>
    <cellStyle name="Normal 31" xfId="854" xr:uid="{00000000-0005-0000-0000-000056030000}"/>
    <cellStyle name="Normal 32" xfId="855" xr:uid="{00000000-0005-0000-0000-000057030000}"/>
    <cellStyle name="Normal 33" xfId="1036" xr:uid="{00000000-0005-0000-0000-000058030000}"/>
    <cellStyle name="Normal 34" xfId="1040" xr:uid="{00000000-0005-0000-0000-000059030000}"/>
    <cellStyle name="Normal 35" xfId="1041" xr:uid="{00000000-0005-0000-0000-00005A030000}"/>
    <cellStyle name="Normal 4" xfId="856" xr:uid="{00000000-0005-0000-0000-00005B030000}"/>
    <cellStyle name="Normal 4 2" xfId="857" xr:uid="{00000000-0005-0000-0000-00005C030000}"/>
    <cellStyle name="Normal 4 3" xfId="858" xr:uid="{00000000-0005-0000-0000-00005D030000}"/>
    <cellStyle name="Normal 4 4" xfId="859" xr:uid="{00000000-0005-0000-0000-00005E030000}"/>
    <cellStyle name="Normal 4 5" xfId="860" xr:uid="{00000000-0005-0000-0000-00005F030000}"/>
    <cellStyle name="Normal 4 6" xfId="861" xr:uid="{00000000-0005-0000-0000-000060030000}"/>
    <cellStyle name="Normal 4_VSAKIS-Tarpusavio operacijos-2010 11 12" xfId="862" xr:uid="{00000000-0005-0000-0000-000061030000}"/>
    <cellStyle name="Normal 5" xfId="863" xr:uid="{00000000-0005-0000-0000-000062030000}"/>
    <cellStyle name="Normal 5 2" xfId="864" xr:uid="{00000000-0005-0000-0000-000063030000}"/>
    <cellStyle name="Normal 5 3" xfId="865" xr:uid="{00000000-0005-0000-0000-000064030000}"/>
    <cellStyle name="Normal 5 4" xfId="866" xr:uid="{00000000-0005-0000-0000-000065030000}"/>
    <cellStyle name="Normal 5 4 2" xfId="867" xr:uid="{00000000-0005-0000-0000-000066030000}"/>
    <cellStyle name="Normal 5 5" xfId="868" xr:uid="{00000000-0005-0000-0000-000067030000}"/>
    <cellStyle name="Normal 5 6" xfId="869" xr:uid="{00000000-0005-0000-0000-000068030000}"/>
    <cellStyle name="Normal 6" xfId="870" xr:uid="{00000000-0005-0000-0000-000069030000}"/>
    <cellStyle name="Normal 6 2" xfId="871" xr:uid="{00000000-0005-0000-0000-00006A030000}"/>
    <cellStyle name="Normal 6 3" xfId="872" xr:uid="{00000000-0005-0000-0000-00006B030000}"/>
    <cellStyle name="Normal 6 4" xfId="873" xr:uid="{00000000-0005-0000-0000-00006C030000}"/>
    <cellStyle name="Normal 7" xfId="874" xr:uid="{00000000-0005-0000-0000-00006D030000}"/>
    <cellStyle name="Normal 7 2" xfId="875" xr:uid="{00000000-0005-0000-0000-00006E030000}"/>
    <cellStyle name="Normal 7 3" xfId="876" xr:uid="{00000000-0005-0000-0000-00006F030000}"/>
    <cellStyle name="Normal 7 4" xfId="877" xr:uid="{00000000-0005-0000-0000-000070030000}"/>
    <cellStyle name="Normal 7 4 2" xfId="878" xr:uid="{00000000-0005-0000-0000-000071030000}"/>
    <cellStyle name="Normal 7 5" xfId="879" xr:uid="{00000000-0005-0000-0000-000072030000}"/>
    <cellStyle name="Normal 7 6" xfId="880" xr:uid="{00000000-0005-0000-0000-000073030000}"/>
    <cellStyle name="Normal 8" xfId="881" xr:uid="{00000000-0005-0000-0000-000074030000}"/>
    <cellStyle name="Normal 8 2" xfId="882" xr:uid="{00000000-0005-0000-0000-000075030000}"/>
    <cellStyle name="Normal 8 3" xfId="883" xr:uid="{00000000-0005-0000-0000-000076030000}"/>
    <cellStyle name="Normal 9" xfId="884" xr:uid="{00000000-0005-0000-0000-000077030000}"/>
    <cellStyle name="Normal 9 2" xfId="885" xr:uid="{00000000-0005-0000-0000-000078030000}"/>
    <cellStyle name="Normal 9 3" xfId="886" xr:uid="{00000000-0005-0000-0000-000079030000}"/>
    <cellStyle name="Normal_39 2sav paj iš" xfId="1039" xr:uid="{00000000-0005-0000-0000-00007A030000}"/>
    <cellStyle name="Normal_Ataskaitu suvestine" xfId="887" xr:uid="{00000000-0005-0000-0000-00007B030000}"/>
    <cellStyle name="Normal_biudz uz 2001 atskaitomybe3" xfId="1037" xr:uid="{00000000-0005-0000-0000-00007C030000}"/>
    <cellStyle name="Normal_FAS_VAA_DP_ataskaitu_paketas_v0_00_pvz" xfId="888" xr:uid="{00000000-0005-0000-0000-00007D030000}"/>
    <cellStyle name="Normal_TRECFORMantras2001333" xfId="1038" xr:uid="{00000000-0005-0000-0000-00007E030000}"/>
    <cellStyle name="Note 10" xfId="889" xr:uid="{00000000-0005-0000-0000-00007F030000}"/>
    <cellStyle name="Note 2" xfId="890" xr:uid="{00000000-0005-0000-0000-000080030000}"/>
    <cellStyle name="Note 2 2" xfId="891" xr:uid="{00000000-0005-0000-0000-000081030000}"/>
    <cellStyle name="Note 2 3" xfId="892" xr:uid="{00000000-0005-0000-0000-000082030000}"/>
    <cellStyle name="Note 3" xfId="893" xr:uid="{00000000-0005-0000-0000-000083030000}"/>
    <cellStyle name="Note 3 2" xfId="894" xr:uid="{00000000-0005-0000-0000-000084030000}"/>
    <cellStyle name="Note 3 3" xfId="895" xr:uid="{00000000-0005-0000-0000-000085030000}"/>
    <cellStyle name="Note 4" xfId="896" xr:uid="{00000000-0005-0000-0000-000086030000}"/>
    <cellStyle name="Note 4 2" xfId="897" xr:uid="{00000000-0005-0000-0000-000087030000}"/>
    <cellStyle name="Note 4 3" xfId="898" xr:uid="{00000000-0005-0000-0000-000088030000}"/>
    <cellStyle name="Note 5" xfId="899" xr:uid="{00000000-0005-0000-0000-000089030000}"/>
    <cellStyle name="Note 5 2" xfId="900" xr:uid="{00000000-0005-0000-0000-00008A030000}"/>
    <cellStyle name="Note 5 3" xfId="901" xr:uid="{00000000-0005-0000-0000-00008B030000}"/>
    <cellStyle name="Note 6" xfId="902" xr:uid="{00000000-0005-0000-0000-00008C030000}"/>
    <cellStyle name="Note 6 2" xfId="903" xr:uid="{00000000-0005-0000-0000-00008D030000}"/>
    <cellStyle name="Note 6 3" xfId="904" xr:uid="{00000000-0005-0000-0000-00008E030000}"/>
    <cellStyle name="Note 7" xfId="905" xr:uid="{00000000-0005-0000-0000-00008F030000}"/>
    <cellStyle name="Note 7 2" xfId="906" xr:uid="{00000000-0005-0000-0000-000090030000}"/>
    <cellStyle name="Note 7 3" xfId="907" xr:uid="{00000000-0005-0000-0000-000091030000}"/>
    <cellStyle name="Note 8" xfId="908" xr:uid="{00000000-0005-0000-0000-000092030000}"/>
    <cellStyle name="Note 8 2" xfId="909" xr:uid="{00000000-0005-0000-0000-000093030000}"/>
    <cellStyle name="Note 8 3" xfId="910" xr:uid="{00000000-0005-0000-0000-000094030000}"/>
    <cellStyle name="Note 9" xfId="911" xr:uid="{00000000-0005-0000-0000-000095030000}"/>
    <cellStyle name="Note 9 2" xfId="912" xr:uid="{00000000-0005-0000-0000-000096030000}"/>
    <cellStyle name="Note 9 3" xfId="913" xr:uid="{00000000-0005-0000-0000-000097030000}"/>
    <cellStyle name="Output 2" xfId="914" xr:uid="{00000000-0005-0000-0000-000098030000}"/>
    <cellStyle name="Output 3" xfId="915" xr:uid="{00000000-0005-0000-0000-000099030000}"/>
    <cellStyle name="Output 4" xfId="916" xr:uid="{00000000-0005-0000-0000-00009A030000}"/>
    <cellStyle name="Output 5" xfId="917" xr:uid="{00000000-0005-0000-0000-00009B030000}"/>
    <cellStyle name="Output 6" xfId="918" xr:uid="{00000000-0005-0000-0000-00009C030000}"/>
    <cellStyle name="Output 7" xfId="919" xr:uid="{00000000-0005-0000-0000-00009D030000}"/>
    <cellStyle name="Output 8" xfId="920" xr:uid="{00000000-0005-0000-0000-00009E030000}"/>
    <cellStyle name="Output 9" xfId="921" xr:uid="{00000000-0005-0000-0000-00009F030000}"/>
    <cellStyle name="SAPBEXaggData" xfId="922" xr:uid="{00000000-0005-0000-0000-0000A0030000}"/>
    <cellStyle name="SAPBEXaggData 2" xfId="923" xr:uid="{00000000-0005-0000-0000-0000A1030000}"/>
    <cellStyle name="SAPBEXaggDataEmph" xfId="924" xr:uid="{00000000-0005-0000-0000-0000A2030000}"/>
    <cellStyle name="SAPBEXaggItem" xfId="925" xr:uid="{00000000-0005-0000-0000-0000A3030000}"/>
    <cellStyle name="SAPBEXaggItem 2" xfId="926" xr:uid="{00000000-0005-0000-0000-0000A4030000}"/>
    <cellStyle name="SAPBEXaggItemX" xfId="927" xr:uid="{00000000-0005-0000-0000-0000A5030000}"/>
    <cellStyle name="SAPBEXchaText" xfId="928" xr:uid="{00000000-0005-0000-0000-0000A6030000}"/>
    <cellStyle name="SAPBEXchaText 2" xfId="929" xr:uid="{00000000-0005-0000-0000-0000A7030000}"/>
    <cellStyle name="SAPBEXexcBad7" xfId="930" xr:uid="{00000000-0005-0000-0000-0000A8030000}"/>
    <cellStyle name="SAPBEXexcBad7 2" xfId="931" xr:uid="{00000000-0005-0000-0000-0000A9030000}"/>
    <cellStyle name="SAPBEXexcBad8" xfId="932" xr:uid="{00000000-0005-0000-0000-0000AA030000}"/>
    <cellStyle name="SAPBEXexcBad8 2" xfId="933" xr:uid="{00000000-0005-0000-0000-0000AB030000}"/>
    <cellStyle name="SAPBEXexcBad9" xfId="934" xr:uid="{00000000-0005-0000-0000-0000AC030000}"/>
    <cellStyle name="SAPBEXexcBad9 2" xfId="935" xr:uid="{00000000-0005-0000-0000-0000AD030000}"/>
    <cellStyle name="SAPBEXexcCritical4" xfId="936" xr:uid="{00000000-0005-0000-0000-0000AE030000}"/>
    <cellStyle name="SAPBEXexcCritical4 2" xfId="937" xr:uid="{00000000-0005-0000-0000-0000AF030000}"/>
    <cellStyle name="SAPBEXexcCritical5" xfId="938" xr:uid="{00000000-0005-0000-0000-0000B0030000}"/>
    <cellStyle name="SAPBEXexcCritical5 2" xfId="939" xr:uid="{00000000-0005-0000-0000-0000B1030000}"/>
    <cellStyle name="SAPBEXexcCritical6" xfId="940" xr:uid="{00000000-0005-0000-0000-0000B2030000}"/>
    <cellStyle name="SAPBEXexcCritical6 2" xfId="941" xr:uid="{00000000-0005-0000-0000-0000B3030000}"/>
    <cellStyle name="SAPBEXexcGood1" xfId="942" xr:uid="{00000000-0005-0000-0000-0000B4030000}"/>
    <cellStyle name="SAPBEXexcGood1 2" xfId="943" xr:uid="{00000000-0005-0000-0000-0000B5030000}"/>
    <cellStyle name="SAPBEXexcGood2" xfId="944" xr:uid="{00000000-0005-0000-0000-0000B6030000}"/>
    <cellStyle name="SAPBEXexcGood2 2" xfId="945" xr:uid="{00000000-0005-0000-0000-0000B7030000}"/>
    <cellStyle name="SAPBEXexcGood3" xfId="946" xr:uid="{00000000-0005-0000-0000-0000B8030000}"/>
    <cellStyle name="SAPBEXexcGood3 2" xfId="947" xr:uid="{00000000-0005-0000-0000-0000B9030000}"/>
    <cellStyle name="SAPBEXfilterDrill" xfId="948" xr:uid="{00000000-0005-0000-0000-0000BA030000}"/>
    <cellStyle name="SAPBEXfilterDrill 2" xfId="949" xr:uid="{00000000-0005-0000-0000-0000BB030000}"/>
    <cellStyle name="SAPBEXfilterItem" xfId="950" xr:uid="{00000000-0005-0000-0000-0000BC030000}"/>
    <cellStyle name="SAPBEXfilterItem 2" xfId="951" xr:uid="{00000000-0005-0000-0000-0000BD030000}"/>
    <cellStyle name="SAPBEXfilterItem 2 2" xfId="952" xr:uid="{00000000-0005-0000-0000-0000BE030000}"/>
    <cellStyle name="SAPBEXfilterItem 2 3" xfId="953" xr:uid="{00000000-0005-0000-0000-0000BF030000}"/>
    <cellStyle name="SAPBEXfilterItem 3" xfId="954" xr:uid="{00000000-0005-0000-0000-0000C0030000}"/>
    <cellStyle name="SAPBEXfilterItem 4" xfId="955" xr:uid="{00000000-0005-0000-0000-0000C1030000}"/>
    <cellStyle name="SAPBEXfilterText" xfId="956" xr:uid="{00000000-0005-0000-0000-0000C2030000}"/>
    <cellStyle name="SAPBEXfilterText 2" xfId="957" xr:uid="{00000000-0005-0000-0000-0000C3030000}"/>
    <cellStyle name="SAPBEXfilterText 2 2" xfId="958" xr:uid="{00000000-0005-0000-0000-0000C4030000}"/>
    <cellStyle name="SAPBEXfilterText 2 3" xfId="959" xr:uid="{00000000-0005-0000-0000-0000C5030000}"/>
    <cellStyle name="SAPBEXfilterText 3" xfId="960" xr:uid="{00000000-0005-0000-0000-0000C6030000}"/>
    <cellStyle name="SAPBEXfilterText 4" xfId="961" xr:uid="{00000000-0005-0000-0000-0000C7030000}"/>
    <cellStyle name="SAPBEXformats" xfId="962" xr:uid="{00000000-0005-0000-0000-0000C8030000}"/>
    <cellStyle name="SAPBEXformats 2" xfId="963" xr:uid="{00000000-0005-0000-0000-0000C9030000}"/>
    <cellStyle name="SAPBEXheaderItem" xfId="964" xr:uid="{00000000-0005-0000-0000-0000CA030000}"/>
    <cellStyle name="SAPBEXheaderItem 2" xfId="965" xr:uid="{00000000-0005-0000-0000-0000CB030000}"/>
    <cellStyle name="SAPBEXheaderText" xfId="966" xr:uid="{00000000-0005-0000-0000-0000CC030000}"/>
    <cellStyle name="SAPBEXheaderText 2" xfId="967" xr:uid="{00000000-0005-0000-0000-0000CD030000}"/>
    <cellStyle name="SAPBEXHLevel0" xfId="968" xr:uid="{00000000-0005-0000-0000-0000CE030000}"/>
    <cellStyle name="SAPBEXHLevel0 2" xfId="969" xr:uid="{00000000-0005-0000-0000-0000CF030000}"/>
    <cellStyle name="SAPBEXHLevel0X" xfId="970" xr:uid="{00000000-0005-0000-0000-0000D0030000}"/>
    <cellStyle name="SAPBEXHLevel0X 2" xfId="971" xr:uid="{00000000-0005-0000-0000-0000D1030000}"/>
    <cellStyle name="SAPBEXHLevel0X 3" xfId="972" xr:uid="{00000000-0005-0000-0000-0000D2030000}"/>
    <cellStyle name="SAPBEXHLevel1" xfId="973" xr:uid="{00000000-0005-0000-0000-0000D3030000}"/>
    <cellStyle name="SAPBEXHLevel1 2" xfId="974" xr:uid="{00000000-0005-0000-0000-0000D4030000}"/>
    <cellStyle name="SAPBEXHLevel1X" xfId="975" xr:uid="{00000000-0005-0000-0000-0000D5030000}"/>
    <cellStyle name="SAPBEXHLevel1X 2" xfId="976" xr:uid="{00000000-0005-0000-0000-0000D6030000}"/>
    <cellStyle name="SAPBEXHLevel1X 3" xfId="977" xr:uid="{00000000-0005-0000-0000-0000D7030000}"/>
    <cellStyle name="SAPBEXHLevel2" xfId="978" xr:uid="{00000000-0005-0000-0000-0000D8030000}"/>
    <cellStyle name="SAPBEXHLevel2 2" xfId="979" xr:uid="{00000000-0005-0000-0000-0000D9030000}"/>
    <cellStyle name="SAPBEXHLevel2X" xfId="980" xr:uid="{00000000-0005-0000-0000-0000DA030000}"/>
    <cellStyle name="SAPBEXHLevel2X 2" xfId="981" xr:uid="{00000000-0005-0000-0000-0000DB030000}"/>
    <cellStyle name="SAPBEXHLevel2X 3" xfId="982" xr:uid="{00000000-0005-0000-0000-0000DC030000}"/>
    <cellStyle name="SAPBEXHLevel3" xfId="983" xr:uid="{00000000-0005-0000-0000-0000DD030000}"/>
    <cellStyle name="SAPBEXHLevel3 2" xfId="984" xr:uid="{00000000-0005-0000-0000-0000DE030000}"/>
    <cellStyle name="SAPBEXHLevel3X" xfId="985" xr:uid="{00000000-0005-0000-0000-0000DF030000}"/>
    <cellStyle name="SAPBEXHLevel3X 2" xfId="986" xr:uid="{00000000-0005-0000-0000-0000E0030000}"/>
    <cellStyle name="SAPBEXHLevel3X 3" xfId="987" xr:uid="{00000000-0005-0000-0000-0000E1030000}"/>
    <cellStyle name="SAPBEXinputData" xfId="988" xr:uid="{00000000-0005-0000-0000-0000E2030000}"/>
    <cellStyle name="SAPBEXinputData 2" xfId="989" xr:uid="{00000000-0005-0000-0000-0000E3030000}"/>
    <cellStyle name="SAPBEXinputData 3" xfId="990" xr:uid="{00000000-0005-0000-0000-0000E4030000}"/>
    <cellStyle name="SAPBEXItemHeader" xfId="991" xr:uid="{00000000-0005-0000-0000-0000E5030000}"/>
    <cellStyle name="SAPBEXresData" xfId="992" xr:uid="{00000000-0005-0000-0000-0000E6030000}"/>
    <cellStyle name="SAPBEXresDataEmph" xfId="993" xr:uid="{00000000-0005-0000-0000-0000E7030000}"/>
    <cellStyle name="SAPBEXresItem" xfId="994" xr:uid="{00000000-0005-0000-0000-0000E8030000}"/>
    <cellStyle name="SAPBEXresItemX" xfId="995" xr:uid="{00000000-0005-0000-0000-0000E9030000}"/>
    <cellStyle name="SAPBEXstdData" xfId="996" xr:uid="{00000000-0005-0000-0000-0000EA030000}"/>
    <cellStyle name="SAPBEXstdData 2" xfId="997" xr:uid="{00000000-0005-0000-0000-0000EB030000}"/>
    <cellStyle name="SAPBEXstdDataEmph" xfId="998" xr:uid="{00000000-0005-0000-0000-0000EC030000}"/>
    <cellStyle name="SAPBEXstdItem" xfId="999" xr:uid="{00000000-0005-0000-0000-0000ED030000}"/>
    <cellStyle name="SAPBEXstdItem 2" xfId="1000" xr:uid="{00000000-0005-0000-0000-0000EE030000}"/>
    <cellStyle name="SAPBEXstdItemX" xfId="1001" xr:uid="{00000000-0005-0000-0000-0000EF030000}"/>
    <cellStyle name="SAPBEXtitle" xfId="1002" xr:uid="{00000000-0005-0000-0000-0000F0030000}"/>
    <cellStyle name="SAPBEXunassignedItem" xfId="1003" xr:uid="{00000000-0005-0000-0000-0000F1030000}"/>
    <cellStyle name="SAPBEXunassignedItem 2" xfId="1004" xr:uid="{00000000-0005-0000-0000-0000F2030000}"/>
    <cellStyle name="SAPBEXundefined" xfId="1005" xr:uid="{00000000-0005-0000-0000-0000F3030000}"/>
    <cellStyle name="Sheet Title" xfId="1006" xr:uid="{00000000-0005-0000-0000-0000F4030000}"/>
    <cellStyle name="STYL1 - Style1" xfId="1007" xr:uid="{00000000-0005-0000-0000-0000F5030000}"/>
    <cellStyle name="STYL1 - Style1 2" xfId="1008" xr:uid="{00000000-0005-0000-0000-0000F6030000}"/>
    <cellStyle name="STYL1 - Style1 3" xfId="1009" xr:uid="{00000000-0005-0000-0000-0000F7030000}"/>
    <cellStyle name="Table Heading" xfId="1010" xr:uid="{00000000-0005-0000-0000-0000F8030000}"/>
    <cellStyle name="Total 2" xfId="1011" xr:uid="{00000000-0005-0000-0000-0000F9030000}"/>
    <cellStyle name="Total 2 2" xfId="1012" xr:uid="{00000000-0005-0000-0000-0000FA030000}"/>
    <cellStyle name="Total 3" xfId="1013" xr:uid="{00000000-0005-0000-0000-0000FB030000}"/>
    <cellStyle name="Total 3 2" xfId="1014" xr:uid="{00000000-0005-0000-0000-0000FC030000}"/>
    <cellStyle name="Total 4" xfId="1015" xr:uid="{00000000-0005-0000-0000-0000FD030000}"/>
    <cellStyle name="Total 4 2" xfId="1016" xr:uid="{00000000-0005-0000-0000-0000FE030000}"/>
    <cellStyle name="Total 5" xfId="1017" xr:uid="{00000000-0005-0000-0000-0000FF030000}"/>
    <cellStyle name="Total 5 2" xfId="1018" xr:uid="{00000000-0005-0000-0000-000000040000}"/>
    <cellStyle name="Total 6" xfId="1019" xr:uid="{00000000-0005-0000-0000-000001040000}"/>
    <cellStyle name="Total 6 2" xfId="1020" xr:uid="{00000000-0005-0000-0000-000002040000}"/>
    <cellStyle name="Total 7" xfId="1021" xr:uid="{00000000-0005-0000-0000-000003040000}"/>
    <cellStyle name="Total 7 2" xfId="1022" xr:uid="{00000000-0005-0000-0000-000004040000}"/>
    <cellStyle name="Total 8" xfId="1023" xr:uid="{00000000-0005-0000-0000-000005040000}"/>
    <cellStyle name="Total 8 2" xfId="1024" xr:uid="{00000000-0005-0000-0000-000006040000}"/>
    <cellStyle name="Total 9" xfId="1025" xr:uid="{00000000-0005-0000-0000-000007040000}"/>
    <cellStyle name="Total 9 2" xfId="1026" xr:uid="{00000000-0005-0000-0000-000008040000}"/>
    <cellStyle name="Warning Text 2" xfId="1027" xr:uid="{00000000-0005-0000-0000-000009040000}"/>
    <cellStyle name="Warning Text 3" xfId="1028" xr:uid="{00000000-0005-0000-0000-00000A040000}"/>
    <cellStyle name="Warning Text 4" xfId="1029" xr:uid="{00000000-0005-0000-0000-00000B040000}"/>
    <cellStyle name="Warning Text 5" xfId="1030" xr:uid="{00000000-0005-0000-0000-00000C040000}"/>
    <cellStyle name="Warning Text 6" xfId="1031" xr:uid="{00000000-0005-0000-0000-00000D040000}"/>
    <cellStyle name="Warning Text 7" xfId="1032" xr:uid="{00000000-0005-0000-0000-00000E040000}"/>
    <cellStyle name="Warning Text 8" xfId="1033" xr:uid="{00000000-0005-0000-0000-00000F040000}"/>
    <cellStyle name="Warning Text 9" xfId="1034" xr:uid="{00000000-0005-0000-0000-000010040000}"/>
    <cellStyle name="Обычный_FAS_primary docs_MM_SD" xfId="1035" xr:uid="{00000000-0005-0000-0000-00001104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3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28" t="s">
        <v>30</v>
      </c>
      <c r="B3" s="229" t="s">
        <v>31</v>
      </c>
      <c r="C3" s="229" t="s">
        <v>35</v>
      </c>
      <c r="D3" s="229" t="s">
        <v>34</v>
      </c>
      <c r="E3" s="230" t="s">
        <v>41</v>
      </c>
    </row>
    <row r="4" spans="1:5" ht="12.75" customHeight="1">
      <c r="A4" s="228"/>
      <c r="B4" s="229"/>
      <c r="C4" s="229"/>
      <c r="D4" s="229"/>
      <c r="E4" s="231"/>
    </row>
    <row r="5" spans="1:5">
      <c r="A5" s="228"/>
      <c r="B5" s="229"/>
      <c r="C5" s="229"/>
      <c r="D5" s="229"/>
      <c r="E5" s="232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>
      <c r="A21" s="30">
        <v>16</v>
      </c>
      <c r="B21" s="153" t="s">
        <v>73</v>
      </c>
      <c r="C21" s="153" t="s">
        <v>297</v>
      </c>
      <c r="D21" s="153" t="s">
        <v>38</v>
      </c>
      <c r="E21" s="32" t="s">
        <v>80</v>
      </c>
    </row>
    <row r="22" spans="1:5">
      <c r="A22" s="30">
        <v>17</v>
      </c>
      <c r="B22" s="153" t="s">
        <v>73</v>
      </c>
      <c r="C22" s="153" t="s">
        <v>298</v>
      </c>
      <c r="D22" s="153" t="s">
        <v>38</v>
      </c>
      <c r="E22" s="32" t="s">
        <v>92</v>
      </c>
    </row>
    <row r="23" spans="1:5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>
      <c r="A27" s="30">
        <v>22</v>
      </c>
      <c r="B27" s="153" t="s">
        <v>73</v>
      </c>
      <c r="C27" s="156" t="s">
        <v>341</v>
      </c>
      <c r="D27" s="153" t="s">
        <v>37</v>
      </c>
      <c r="E27" s="154" t="s">
        <v>337</v>
      </c>
    </row>
    <row r="28" spans="1:5">
      <c r="A28" s="30">
        <v>23</v>
      </c>
      <c r="B28" s="153" t="s">
        <v>73</v>
      </c>
      <c r="C28" s="156" t="s">
        <v>342</v>
      </c>
      <c r="D28" s="153" t="s">
        <v>37</v>
      </c>
      <c r="E28" s="154" t="s">
        <v>338</v>
      </c>
    </row>
    <row r="29" spans="1:5">
      <c r="A29" s="30">
        <v>24</v>
      </c>
      <c r="B29" s="153" t="s">
        <v>73</v>
      </c>
      <c r="C29" s="155" t="s">
        <v>334</v>
      </c>
      <c r="D29" s="215" t="s">
        <v>38</v>
      </c>
      <c r="E29" s="154" t="s">
        <v>335</v>
      </c>
    </row>
    <row r="30" spans="1:5">
      <c r="A30" s="30">
        <v>25</v>
      </c>
      <c r="B30" s="153" t="s">
        <v>73</v>
      </c>
      <c r="C30" s="216" t="s">
        <v>470</v>
      </c>
      <c r="D30" s="153" t="s">
        <v>37</v>
      </c>
      <c r="E30" s="155" t="s">
        <v>469</v>
      </c>
    </row>
    <row r="31" spans="1:5">
      <c r="A31" s="30">
        <v>26</v>
      </c>
      <c r="B31" s="153" t="s">
        <v>73</v>
      </c>
      <c r="C31" s="216" t="s">
        <v>472</v>
      </c>
      <c r="D31" s="153" t="s">
        <v>37</v>
      </c>
      <c r="E31" s="155" t="s">
        <v>471</v>
      </c>
    </row>
    <row r="32" spans="1:5">
      <c r="A32" s="30">
        <v>27</v>
      </c>
      <c r="B32" s="153" t="s">
        <v>73</v>
      </c>
      <c r="C32" s="216" t="s">
        <v>474</v>
      </c>
      <c r="D32" s="215" t="s">
        <v>38</v>
      </c>
      <c r="E32" s="155" t="s">
        <v>473</v>
      </c>
    </row>
    <row r="33" s="29" customFormat="1"/>
    <row r="34" s="29" customFormat="1"/>
    <row r="35" s="29" customFormat="1"/>
    <row r="36" s="29" customFormat="1"/>
    <row r="37" s="29" customFormat="1"/>
    <row r="38" s="29" customFormat="1"/>
    <row r="39" s="29" customFormat="1"/>
    <row r="40" s="29" customFormat="1"/>
    <row r="41" s="29" customFormat="1"/>
    <row r="42" s="29" customFormat="1"/>
    <row r="43" s="29" customFormat="1"/>
    <row r="44" s="29" customFormat="1"/>
    <row r="45" s="29" customFormat="1"/>
    <row r="46" s="29" customFormat="1"/>
    <row r="47" s="29" customFormat="1"/>
    <row r="48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  <row r="75" s="29" customFormat="1"/>
    <row r="76" s="29" customFormat="1"/>
    <row r="77" s="29" customFormat="1"/>
    <row r="78" s="29" customFormat="1"/>
    <row r="79" s="29" customFormat="1"/>
    <row r="80" s="29" customFormat="1"/>
    <row r="81" s="29" customFormat="1"/>
    <row r="82" s="29" customFormat="1"/>
    <row r="83" s="29" customFormat="1"/>
    <row r="84" s="29" customFormat="1"/>
    <row r="85" s="29" customFormat="1"/>
    <row r="86" s="29" customFormat="1"/>
    <row r="87" s="29" customFormat="1"/>
    <row r="88" s="29" customFormat="1"/>
    <row r="89" s="29" customFormat="1"/>
    <row r="90" s="29" customFormat="1"/>
    <row r="91" s="29" customFormat="1"/>
    <row r="92" s="29" customFormat="1"/>
    <row r="93" s="29" customFormat="1"/>
    <row r="94" s="29" customFormat="1"/>
    <row r="95" s="29" customFormat="1"/>
    <row r="96" s="29" customFormat="1"/>
    <row r="97" s="29" customFormat="1"/>
    <row r="98" s="29" customFormat="1"/>
    <row r="99" s="29" customFormat="1"/>
    <row r="100" s="29" customFormat="1"/>
    <row r="101" s="29" customFormat="1"/>
    <row r="102" s="29" customFormat="1"/>
    <row r="103" s="29" customFormat="1"/>
    <row r="104" s="29" customFormat="1"/>
    <row r="105" s="29" customFormat="1"/>
    <row r="106" s="29" customFormat="1"/>
    <row r="107" s="29" customFormat="1"/>
    <row r="108" s="29" customFormat="1"/>
    <row r="109" s="29" customFormat="1"/>
    <row r="110" s="29" customFormat="1"/>
    <row r="111" s="29" customFormat="1"/>
    <row r="112" s="29" customFormat="1"/>
    <row r="113" s="29" customFormat="1"/>
    <row r="114" s="29" customFormat="1"/>
    <row r="115" s="29" customFormat="1"/>
    <row r="116" s="29" customFormat="1"/>
    <row r="117" s="29" customFormat="1"/>
    <row r="118" s="29" customFormat="1"/>
    <row r="119" s="29" customFormat="1"/>
    <row r="120" s="29" customFormat="1"/>
    <row r="121" s="29" customFormat="1"/>
    <row r="122" s="29" customFormat="1"/>
    <row r="123" s="29" customFormat="1"/>
    <row r="124" s="29" customFormat="1"/>
    <row r="125" s="29" customFormat="1"/>
    <row r="126" s="29" customFormat="1"/>
    <row r="127" s="29" customFormat="1"/>
    <row r="128" s="29" customFormat="1"/>
    <row r="129" s="29" customFormat="1"/>
    <row r="130" s="29" customFormat="1"/>
    <row r="131" s="29" customFormat="1"/>
    <row r="132" s="29" customFormat="1"/>
    <row r="133" s="29" customFormat="1"/>
    <row r="134" s="29" customFormat="1"/>
    <row r="135" s="29" customFormat="1"/>
    <row r="136" s="29" customFormat="1"/>
    <row r="137" s="29" customFormat="1"/>
    <row r="138" s="29" customFormat="1"/>
    <row r="139" s="29" customFormat="1"/>
    <row r="140" s="29" customFormat="1"/>
    <row r="141" s="29" customFormat="1"/>
    <row r="142" s="29" customFormat="1"/>
    <row r="143" s="29" customFormat="1"/>
    <row r="144" s="29" customFormat="1"/>
    <row r="145" s="29" customFormat="1"/>
    <row r="146" s="29" customFormat="1"/>
    <row r="147" s="29" customFormat="1"/>
    <row r="148" s="29" customFormat="1"/>
    <row r="149" s="29" customFormat="1"/>
    <row r="150" s="29" customFormat="1"/>
    <row r="151" s="29" customFormat="1"/>
    <row r="152" s="29" customFormat="1"/>
    <row r="153" s="29" customFormat="1"/>
    <row r="154" s="29" customFormat="1"/>
    <row r="155" s="29" customFormat="1"/>
    <row r="156" s="29" customFormat="1"/>
    <row r="157" s="29" customFormat="1"/>
    <row r="158" s="29" customFormat="1"/>
    <row r="159" s="29" customFormat="1"/>
    <row r="160" s="29" customFormat="1"/>
    <row r="161" s="29" customFormat="1"/>
    <row r="162" s="29" customFormat="1"/>
    <row r="163" s="29" customFormat="1"/>
    <row r="164" s="29" customFormat="1"/>
    <row r="165" s="29" customFormat="1"/>
    <row r="166" s="29" customFormat="1"/>
    <row r="167" s="29" customFormat="1"/>
    <row r="168" s="29" customFormat="1"/>
    <row r="169" s="29" customFormat="1"/>
    <row r="170" s="29" customFormat="1"/>
    <row r="171" s="29" customFormat="1"/>
    <row r="172" s="29" customFormat="1"/>
    <row r="173" s="29" customFormat="1"/>
    <row r="174" s="29" customFormat="1"/>
    <row r="175" s="29" customFormat="1"/>
    <row r="176" s="29" customFormat="1"/>
    <row r="177" s="29" customFormat="1"/>
    <row r="178" s="29" customFormat="1"/>
    <row r="179" s="29" customFormat="1"/>
    <row r="180" s="29" customFormat="1"/>
    <row r="181" s="29" customFormat="1"/>
    <row r="182" s="29" customFormat="1"/>
    <row r="183" s="29" customFormat="1"/>
    <row r="184" s="29" customFormat="1"/>
    <row r="185" s="29" customFormat="1"/>
    <row r="186" s="29" customFormat="1"/>
    <row r="187" s="29" customFormat="1"/>
    <row r="188" s="29" customFormat="1"/>
    <row r="189" s="29" customFormat="1"/>
    <row r="190" s="29" customFormat="1"/>
    <row r="191" s="29" customFormat="1"/>
    <row r="192" s="29" customFormat="1"/>
    <row r="193" s="29" customFormat="1"/>
    <row r="194" s="29" customFormat="1"/>
    <row r="195" s="29" customFormat="1"/>
    <row r="196" s="29" customFormat="1"/>
    <row r="197" s="29" customFormat="1"/>
    <row r="198" s="29" customFormat="1"/>
    <row r="199" s="29" customFormat="1"/>
    <row r="200" s="29" customFormat="1"/>
    <row r="201" s="29" customFormat="1"/>
    <row r="202" s="29" customFormat="1"/>
    <row r="203" s="29" customFormat="1"/>
    <row r="204" s="29" customFormat="1"/>
    <row r="205" s="29" customFormat="1"/>
    <row r="206" s="29" customFormat="1"/>
    <row r="207" s="29" customFormat="1"/>
    <row r="208" s="29" customFormat="1"/>
    <row r="209" s="29" customFormat="1"/>
    <row r="210" s="29" customFormat="1"/>
    <row r="211" s="29" customFormat="1"/>
    <row r="212" s="29" customFormat="1"/>
    <row r="213" s="29" customFormat="1"/>
    <row r="214" s="29" customFormat="1"/>
    <row r="215" s="29" customFormat="1"/>
    <row r="216" s="29" customFormat="1"/>
    <row r="217" s="29" customFormat="1"/>
    <row r="218" s="29" customFormat="1"/>
    <row r="219" s="29" customFormat="1"/>
    <row r="220" s="29" customFormat="1"/>
    <row r="221" s="29" customFormat="1"/>
    <row r="222" s="29" customFormat="1"/>
    <row r="223" s="29" customFormat="1"/>
    <row r="224" s="29" customFormat="1"/>
    <row r="225" s="29" customFormat="1"/>
    <row r="226" s="29" customFormat="1"/>
    <row r="227" s="29" customFormat="1"/>
    <row r="228" s="29" customFormat="1"/>
    <row r="229" s="29" customFormat="1"/>
    <row r="230" s="29" customFormat="1"/>
    <row r="231" s="29" customFormat="1"/>
    <row r="232" s="29" customFormat="1"/>
    <row r="233" s="29" customFormat="1"/>
    <row r="234" s="29" customFormat="1"/>
    <row r="235" s="29" customFormat="1"/>
    <row r="236" s="29" customFormat="1"/>
    <row r="237" s="29" customFormat="1"/>
    <row r="238" s="29" customFormat="1"/>
    <row r="239" s="29" customFormat="1"/>
    <row r="240" s="29" customFormat="1"/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4" customWidth="1"/>
    <col min="2" max="2" width="19.7109375" style="35" customWidth="1"/>
    <col min="3" max="3" width="12" style="35" customWidth="1"/>
    <col min="4" max="4" width="31" style="35" customWidth="1"/>
    <col min="5" max="6" width="21.7109375" style="35" customWidth="1"/>
    <col min="7" max="8" width="21.7109375" style="34" customWidth="1"/>
    <col min="9" max="11" width="15.85546875" style="34" customWidth="1"/>
    <col min="12" max="16384" width="9.140625" style="34"/>
  </cols>
  <sheetData>
    <row r="1" spans="1:11" ht="14.25">
      <c r="A1" s="72" t="s">
        <v>205</v>
      </c>
      <c r="B1" s="72"/>
      <c r="C1" s="72"/>
      <c r="D1" s="72"/>
    </row>
    <row r="2" spans="1:11" ht="14.25">
      <c r="A2" s="72"/>
      <c r="B2" s="72"/>
      <c r="C2" s="72"/>
      <c r="D2" s="72"/>
    </row>
    <row r="3" spans="1:11">
      <c r="K3" s="144" t="s">
        <v>300</v>
      </c>
    </row>
    <row r="4" spans="1:11">
      <c r="A4" s="64" t="s">
        <v>48</v>
      </c>
      <c r="C4" s="68"/>
      <c r="D4" s="36"/>
      <c r="E4" s="34"/>
      <c r="F4" s="34"/>
      <c r="G4" s="36"/>
      <c r="H4" s="36"/>
      <c r="I4" s="36"/>
      <c r="K4" s="146" t="s">
        <v>299</v>
      </c>
    </row>
    <row r="5" spans="1:11">
      <c r="A5" s="67" t="s">
        <v>208</v>
      </c>
      <c r="C5" s="38"/>
      <c r="D5" s="39"/>
      <c r="E5" s="34"/>
      <c r="F5" s="34"/>
      <c r="G5" s="36"/>
      <c r="H5" s="36"/>
      <c r="I5" s="36"/>
    </row>
    <row r="6" spans="1:11">
      <c r="A6" s="67" t="s">
        <v>61</v>
      </c>
      <c r="C6" s="67"/>
      <c r="E6" s="262"/>
      <c r="F6" s="262"/>
      <c r="G6" s="263"/>
      <c r="H6" s="263"/>
      <c r="I6" s="263"/>
    </row>
    <row r="7" spans="1:11">
      <c r="A7" s="67" t="s">
        <v>61</v>
      </c>
      <c r="C7" s="67"/>
      <c r="E7" s="40"/>
      <c r="F7" s="40"/>
      <c r="G7" s="41"/>
      <c r="H7" s="41"/>
      <c r="I7" s="41"/>
    </row>
    <row r="8" spans="1:11">
      <c r="A8" s="64" t="s">
        <v>62</v>
      </c>
      <c r="C8" s="67"/>
      <c r="E8" s="40"/>
      <c r="F8" s="40"/>
      <c r="G8" s="41"/>
      <c r="H8" s="41"/>
      <c r="I8" s="41"/>
    </row>
    <row r="9" spans="1:11">
      <c r="A9" s="64" t="s">
        <v>63</v>
      </c>
      <c r="C9" s="67"/>
      <c r="E9" s="40"/>
      <c r="F9" s="40"/>
      <c r="G9" s="41"/>
      <c r="H9" s="41"/>
      <c r="I9" s="41"/>
    </row>
    <row r="10" spans="1:11">
      <c r="A10" s="64" t="s">
        <v>64</v>
      </c>
      <c r="C10" s="67"/>
      <c r="E10" s="40"/>
      <c r="F10" s="40"/>
      <c r="G10" s="41"/>
      <c r="H10" s="41"/>
      <c r="I10" s="41"/>
    </row>
    <row r="11" spans="1:11">
      <c r="A11" s="64" t="s">
        <v>110</v>
      </c>
      <c r="C11" s="67"/>
      <c r="E11" s="40"/>
      <c r="F11" s="40"/>
      <c r="G11" s="41"/>
      <c r="H11" s="41"/>
      <c r="I11" s="41"/>
    </row>
    <row r="12" spans="1:11">
      <c r="A12" s="64"/>
      <c r="C12" s="67"/>
      <c r="E12" s="40"/>
      <c r="F12" s="40"/>
      <c r="G12" s="41"/>
      <c r="H12" s="41"/>
      <c r="I12" s="41"/>
    </row>
    <row r="13" spans="1:11">
      <c r="A13" s="64" t="s">
        <v>202</v>
      </c>
      <c r="B13" s="37"/>
      <c r="C13" s="37"/>
      <c r="D13" s="43"/>
      <c r="E13" s="42"/>
      <c r="F13" s="42"/>
      <c r="G13" s="42"/>
      <c r="H13" s="42"/>
      <c r="I13" s="42"/>
    </row>
    <row r="14" spans="1:11">
      <c r="A14" s="67" t="s">
        <v>57</v>
      </c>
      <c r="B14" s="37"/>
      <c r="C14" s="37"/>
      <c r="D14" s="43"/>
      <c r="E14" s="42"/>
      <c r="F14" s="42"/>
      <c r="G14" s="42"/>
      <c r="H14" s="42"/>
      <c r="I14" s="42"/>
    </row>
    <row r="15" spans="1:11" ht="14.25">
      <c r="A15" s="67" t="s">
        <v>340</v>
      </c>
      <c r="B15" s="48"/>
      <c r="C15" s="48"/>
      <c r="D15" s="48"/>
      <c r="E15" s="46"/>
      <c r="F15" s="46"/>
      <c r="G15" s="47"/>
      <c r="H15" s="47"/>
      <c r="I15" s="47"/>
    </row>
    <row r="16" spans="1:11" s="35" customFormat="1" ht="13.5" thickBot="1">
      <c r="A16" s="43"/>
      <c r="B16" s="43"/>
      <c r="C16" s="43"/>
      <c r="D16" s="43"/>
      <c r="E16" s="43"/>
      <c r="F16" s="43"/>
      <c r="G16" s="42"/>
      <c r="H16" s="42"/>
      <c r="I16" s="42"/>
      <c r="J16" s="42"/>
      <c r="K16" s="42"/>
    </row>
    <row r="17" spans="1:12" s="35" customFormat="1" ht="78.75" customHeight="1" thickBot="1">
      <c r="A17" s="147" t="s">
        <v>47</v>
      </c>
      <c r="B17" s="108" t="s">
        <v>68</v>
      </c>
      <c r="C17" s="108" t="s">
        <v>303</v>
      </c>
      <c r="D17" s="108" t="s">
        <v>302</v>
      </c>
      <c r="E17" s="108" t="s">
        <v>319</v>
      </c>
      <c r="F17" s="108" t="s">
        <v>321</v>
      </c>
      <c r="G17" s="108" t="s">
        <v>320</v>
      </c>
      <c r="H17" s="108" t="s">
        <v>322</v>
      </c>
      <c r="I17" s="108" t="s">
        <v>51</v>
      </c>
      <c r="J17" s="108" t="s">
        <v>52</v>
      </c>
      <c r="K17" s="108" t="s">
        <v>67</v>
      </c>
    </row>
    <row r="18" spans="1:12" s="35" customFormat="1" ht="15">
      <c r="A18" s="78" t="s">
        <v>49</v>
      </c>
      <c r="B18" s="51" t="s">
        <v>69</v>
      </c>
      <c r="C18" s="148" t="s">
        <v>304</v>
      </c>
      <c r="D18" s="149" t="s">
        <v>307</v>
      </c>
      <c r="E18" s="107"/>
      <c r="F18" s="107"/>
      <c r="G18" s="107"/>
      <c r="H18" s="151"/>
      <c r="I18" s="51" t="s">
        <v>53</v>
      </c>
      <c r="J18" s="51" t="s">
        <v>54</v>
      </c>
      <c r="K18" s="51" t="s">
        <v>70</v>
      </c>
    </row>
    <row r="19" spans="1:12" s="35" customFormat="1" ht="15.75" customHeight="1">
      <c r="A19" s="79" t="s">
        <v>49</v>
      </c>
      <c r="B19" s="66" t="s">
        <v>69</v>
      </c>
      <c r="C19" s="148" t="s">
        <v>305</v>
      </c>
      <c r="D19" s="149" t="s">
        <v>308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 ht="12.75" customHeight="1">
      <c r="A20" s="79" t="s">
        <v>49</v>
      </c>
      <c r="B20" s="66" t="s">
        <v>69</v>
      </c>
      <c r="C20" s="86" t="s">
        <v>306</v>
      </c>
      <c r="D20" s="87" t="s">
        <v>309</v>
      </c>
      <c r="E20" s="89"/>
      <c r="F20" s="89"/>
      <c r="G20" s="89"/>
      <c r="H20" s="89"/>
      <c r="I20" s="65" t="s">
        <v>53</v>
      </c>
      <c r="J20" s="65" t="s">
        <v>54</v>
      </c>
      <c r="K20" s="65" t="s">
        <v>70</v>
      </c>
    </row>
    <row r="21" spans="1:12" s="35" customFormat="1" ht="12.75" customHeight="1">
      <c r="A21" s="34" t="s">
        <v>328</v>
      </c>
      <c r="B21" s="43"/>
      <c r="C21" s="43"/>
      <c r="D21" s="43"/>
      <c r="E21" s="43"/>
      <c r="F21" s="43"/>
      <c r="G21" s="43"/>
      <c r="H21" s="43"/>
      <c r="I21" s="42"/>
      <c r="J21" s="42"/>
      <c r="K21" s="42"/>
    </row>
    <row r="22" spans="1:12" s="35" customFormat="1" ht="12.75" customHeight="1">
      <c r="A22" s="34" t="s">
        <v>323</v>
      </c>
      <c r="B22" s="43"/>
      <c r="C22" s="43"/>
      <c r="D22" s="43"/>
      <c r="E22" s="43"/>
      <c r="F22" s="43"/>
      <c r="G22" s="43"/>
      <c r="H22" s="43"/>
      <c r="I22" s="43"/>
    </row>
    <row r="23" spans="1:12" s="35" customFormat="1" ht="12.75" customHeight="1">
      <c r="A23" s="43"/>
      <c r="B23" s="43"/>
      <c r="C23" s="43"/>
      <c r="D23" s="43"/>
      <c r="E23" s="43"/>
      <c r="F23" s="43"/>
      <c r="G23" s="43"/>
      <c r="H23" s="43"/>
      <c r="I23" s="43"/>
    </row>
    <row r="24" spans="1:12" s="35" customFormat="1" ht="12.75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12" s="35" customFormat="1" ht="12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12" s="35" customFormat="1" ht="12.75" customHeight="1">
      <c r="A26" s="43"/>
      <c r="B26" s="43"/>
      <c r="C26" s="43"/>
      <c r="D26" s="43"/>
      <c r="E26" s="43"/>
      <c r="F26" s="43"/>
      <c r="G26" s="43"/>
      <c r="H26" s="43"/>
      <c r="I26" s="43"/>
    </row>
    <row r="27" spans="1:12" s="35" customFormat="1" ht="12.7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12" s="35" customFormat="1" ht="12.7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12" s="35" customFormat="1" ht="12.7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12" s="35" customFormat="1" ht="12.7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12" s="57" customFormat="1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35"/>
      <c r="L31" s="35"/>
    </row>
    <row r="32" spans="1:12" s="35" customFormat="1" ht="12.75" customHeight="1">
      <c r="A32" s="43"/>
      <c r="B32" s="43"/>
      <c r="C32" s="43"/>
      <c r="D32" s="43"/>
      <c r="E32" s="43"/>
      <c r="F32" s="43"/>
      <c r="G32" s="43"/>
      <c r="H32" s="43"/>
      <c r="I32" s="43"/>
    </row>
    <row r="33" spans="1:9" s="35" customFormat="1" ht="12.75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9" s="35" customFormat="1" ht="12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spans="1:9" s="35" customFormat="1" ht="12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spans="1:9" s="35" customFormat="1" ht="12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spans="1:9" s="35" customFormat="1">
      <c r="A37" s="43"/>
      <c r="B37" s="43"/>
      <c r="C37" s="43"/>
      <c r="D37" s="43"/>
      <c r="E37" s="43"/>
      <c r="F37" s="43"/>
      <c r="G37" s="43"/>
      <c r="H37" s="43"/>
      <c r="I37" s="43"/>
    </row>
    <row r="38" spans="1:9" s="35" customFormat="1">
      <c r="A38" s="43"/>
      <c r="B38" s="43"/>
      <c r="C38" s="43"/>
      <c r="D38" s="43"/>
      <c r="E38" s="43"/>
      <c r="F38" s="43"/>
      <c r="G38" s="43"/>
      <c r="H38" s="43"/>
      <c r="I38" s="43"/>
    </row>
    <row r="39" spans="1:9" s="35" customFormat="1" ht="12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35" customFormat="1" ht="12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spans="1:9" s="35" customFormat="1" ht="12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spans="1:9" s="35" customFormat="1" ht="12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spans="1:9" s="35" customFormat="1" ht="12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spans="1:9" s="35" customFormat="1" ht="12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spans="1:9" s="35" customFormat="1" ht="12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spans="1:9" s="35" customFormat="1" ht="12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spans="1:9" s="35" customFormat="1" ht="12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spans="1:9" s="35" customFormat="1" ht="12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spans="1:9" s="35" customFormat="1" ht="12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spans="1:9" s="35" customFormat="1" ht="12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spans="1:9" s="35" customFormat="1" ht="12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spans="1:9" s="35" customFormat="1" ht="12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spans="1:9" s="35" customFormat="1" ht="12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spans="1:9" s="35" customFormat="1" ht="12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spans="1:9" s="35" customFormat="1" ht="12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spans="1:9" s="35" customFormat="1" ht="12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spans="1:9" s="35" customFormat="1" ht="12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spans="1:9" s="35" customFormat="1" ht="12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spans="1:9" s="35" customFormat="1" ht="12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spans="1:9" s="35" customFormat="1" ht="12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spans="1:9" s="58" customFormat="1" ht="12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spans="1:9" s="35" customFormat="1" ht="12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spans="1:9" s="35" customFormat="1" ht="12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spans="1:9" s="35" customFormat="1">
      <c r="A64" s="43"/>
      <c r="B64" s="43"/>
      <c r="C64" s="43"/>
      <c r="D64" s="43"/>
      <c r="E64" s="43"/>
      <c r="F64" s="43"/>
      <c r="G64" s="43"/>
      <c r="H64" s="43"/>
      <c r="I64" s="43"/>
    </row>
    <row r="65" spans="1:9" s="35" customFormat="1">
      <c r="A65" s="43"/>
      <c r="B65" s="43"/>
      <c r="C65" s="43"/>
      <c r="D65" s="43"/>
      <c r="E65" s="43"/>
      <c r="F65" s="43"/>
      <c r="G65" s="43"/>
      <c r="H65" s="43"/>
      <c r="I65" s="43"/>
    </row>
    <row r="66" spans="1:9" s="35" customFormat="1">
      <c r="A66" s="43"/>
      <c r="B66" s="43"/>
      <c r="C66" s="43"/>
      <c r="D66" s="43"/>
      <c r="E66" s="43"/>
      <c r="F66" s="43"/>
      <c r="G66" s="43"/>
      <c r="H66" s="43"/>
      <c r="I66" s="43"/>
    </row>
    <row r="67" spans="1:9" s="35" customFormat="1" ht="12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spans="1:9" s="35" customFormat="1" ht="12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spans="1:9" s="35" customFormat="1" ht="12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spans="1:9" s="35" customFormat="1" ht="12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spans="1:9" s="35" customFormat="1" ht="12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spans="1:9" s="35" customFormat="1" ht="12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spans="1:9" s="35" customFormat="1" ht="12.75" customHeight="1">
      <c r="E73" s="43"/>
      <c r="F73" s="43"/>
      <c r="G73" s="43"/>
      <c r="H73" s="43"/>
      <c r="I73" s="43"/>
    </row>
    <row r="74" spans="1:9" s="35" customFormat="1" ht="12.75" customHeight="1">
      <c r="E74" s="43"/>
      <c r="F74" s="43"/>
      <c r="G74" s="43"/>
      <c r="H74" s="43"/>
      <c r="I74" s="43"/>
    </row>
    <row r="75" spans="1:9" s="35" customFormat="1" ht="12.75" customHeight="1">
      <c r="E75" s="43"/>
      <c r="F75" s="43"/>
      <c r="G75" s="43"/>
      <c r="H75" s="43"/>
      <c r="I75" s="43"/>
    </row>
    <row r="76" spans="1:9" s="35" customFormat="1" ht="12.75" customHeight="1">
      <c r="E76" s="43"/>
      <c r="F76" s="43"/>
      <c r="G76" s="43"/>
      <c r="H76" s="43"/>
      <c r="I76" s="43"/>
    </row>
    <row r="77" spans="1:9" s="35" customFormat="1" ht="12.75" customHeight="1">
      <c r="E77" s="43"/>
      <c r="F77" s="43"/>
      <c r="G77" s="43"/>
      <c r="H77" s="43"/>
      <c r="I77" s="43"/>
    </row>
    <row r="78" spans="1:9" s="35" customFormat="1" ht="12.75" customHeight="1">
      <c r="E78" s="43"/>
      <c r="F78" s="43"/>
      <c r="G78" s="43"/>
      <c r="H78" s="43"/>
      <c r="I78" s="43"/>
    </row>
    <row r="79" spans="1:9" s="35" customFormat="1" ht="12.75" customHeight="1">
      <c r="E79" s="43"/>
      <c r="F79" s="43"/>
      <c r="G79" s="43"/>
      <c r="H79" s="43"/>
      <c r="I79" s="43"/>
    </row>
    <row r="80" spans="1:9" s="35" customFormat="1" ht="12.75" customHeight="1">
      <c r="E80" s="43"/>
      <c r="F80" s="43"/>
      <c r="G80" s="43"/>
      <c r="H80" s="43"/>
      <c r="I80" s="43"/>
    </row>
    <row r="81" spans="1:9" s="35" customFormat="1" ht="12.75" customHeight="1">
      <c r="E81" s="43"/>
      <c r="F81" s="43"/>
      <c r="G81" s="43"/>
      <c r="H81" s="43"/>
      <c r="I81" s="43"/>
    </row>
    <row r="82" spans="1:9" s="35" customFormat="1" ht="12.75" customHeight="1">
      <c r="E82" s="43"/>
      <c r="F82" s="43"/>
      <c r="G82" s="43"/>
      <c r="H82" s="43"/>
      <c r="I82" s="43"/>
    </row>
    <row r="83" spans="1:9" s="35" customFormat="1" ht="12.75" customHeight="1">
      <c r="E83" s="43"/>
      <c r="F83" s="43"/>
      <c r="G83" s="43"/>
      <c r="H83" s="43"/>
      <c r="I83" s="43"/>
    </row>
    <row r="84" spans="1:9" s="35" customFormat="1" ht="12.75" customHeight="1">
      <c r="E84" s="43"/>
      <c r="F84" s="43"/>
      <c r="G84" s="43"/>
      <c r="H84" s="43"/>
      <c r="I84" s="43"/>
    </row>
    <row r="85" spans="1:9" s="35" customFormat="1" ht="12.75" customHeight="1">
      <c r="E85" s="43"/>
      <c r="F85" s="43"/>
      <c r="G85" s="43"/>
      <c r="H85" s="43"/>
      <c r="I85" s="43"/>
    </row>
    <row r="86" spans="1:9" s="35" customFormat="1" ht="25.5" customHeight="1">
      <c r="E86" s="43"/>
      <c r="F86" s="43"/>
      <c r="G86" s="43"/>
      <c r="H86" s="43"/>
      <c r="I86" s="43"/>
    </row>
    <row r="87" spans="1:9" s="35" customFormat="1">
      <c r="E87" s="43"/>
      <c r="F87" s="43"/>
      <c r="G87" s="43"/>
      <c r="H87" s="43"/>
      <c r="I87" s="43"/>
    </row>
    <row r="88" spans="1:9" s="35" customFormat="1" ht="12.75" customHeight="1">
      <c r="A88" s="43"/>
      <c r="E88" s="43"/>
      <c r="F88" s="43"/>
      <c r="G88" s="43"/>
      <c r="H88" s="43"/>
      <c r="I88" s="43"/>
    </row>
    <row r="89" spans="1:9" s="35" customFormat="1" ht="12.75" customHeight="1">
      <c r="E89" s="43"/>
      <c r="F89" s="43"/>
      <c r="G89" s="43"/>
      <c r="H89" s="43"/>
      <c r="I89" s="43"/>
    </row>
    <row r="90" spans="1:9" s="35" customFormat="1">
      <c r="A90" s="58"/>
      <c r="B90" s="59"/>
      <c r="C90" s="59"/>
      <c r="D90" s="59"/>
      <c r="E90" s="43"/>
      <c r="F90" s="43"/>
      <c r="G90" s="43"/>
      <c r="H90" s="43"/>
      <c r="I90" s="43"/>
    </row>
    <row r="91" spans="1:9" s="35" customFormat="1">
      <c r="A91" s="60"/>
      <c r="B91" s="61"/>
      <c r="C91" s="61"/>
      <c r="D91" s="61"/>
      <c r="E91" s="43"/>
      <c r="F91" s="43"/>
      <c r="G91" s="43"/>
      <c r="H91" s="43"/>
      <c r="I91" s="43"/>
    </row>
    <row r="92" spans="1:9" s="35" customFormat="1" ht="12.75" customHeight="1">
      <c r="A92" s="59"/>
      <c r="B92" s="59"/>
      <c r="C92" s="59"/>
      <c r="D92" s="59"/>
      <c r="E92" s="43"/>
      <c r="F92" s="43"/>
      <c r="G92" s="43"/>
      <c r="H92" s="43"/>
      <c r="I92" s="43"/>
    </row>
    <row r="93" spans="1:9" s="35" customFormat="1" ht="12.75" customHeight="1">
      <c r="A93" s="58"/>
      <c r="B93" s="58"/>
      <c r="C93" s="58"/>
      <c r="D93" s="58"/>
      <c r="E93" s="43"/>
      <c r="F93" s="43"/>
      <c r="G93" s="43"/>
      <c r="H93" s="43"/>
      <c r="I93" s="43"/>
    </row>
    <row r="94" spans="1:9" s="35" customFormat="1">
      <c r="E94" s="43"/>
      <c r="F94" s="43"/>
      <c r="G94" s="43"/>
      <c r="H94" s="43"/>
      <c r="I94" s="43"/>
    </row>
    <row r="95" spans="1:9" s="35" customFormat="1">
      <c r="E95" s="43"/>
      <c r="F95" s="43"/>
      <c r="G95" s="43"/>
      <c r="H95" s="43"/>
      <c r="I95" s="43"/>
    </row>
    <row r="96" spans="1:9" s="35" customFormat="1">
      <c r="E96" s="43"/>
      <c r="F96" s="43"/>
      <c r="G96" s="43"/>
      <c r="H96" s="43"/>
      <c r="I96" s="43"/>
    </row>
    <row r="97" spans="5:9" s="35" customFormat="1">
      <c r="E97" s="43"/>
      <c r="F97" s="43"/>
      <c r="G97" s="43"/>
      <c r="H97" s="43"/>
      <c r="I97" s="43"/>
    </row>
    <row r="98" spans="5:9" s="35" customFormat="1">
      <c r="E98" s="43"/>
      <c r="F98" s="43"/>
      <c r="G98" s="43"/>
      <c r="H98" s="43"/>
      <c r="I98" s="43"/>
    </row>
    <row r="99" spans="5:9" s="35" customFormat="1">
      <c r="E99" s="43"/>
      <c r="F99" s="43"/>
      <c r="G99" s="43"/>
      <c r="H99" s="43"/>
      <c r="I99" s="43"/>
    </row>
    <row r="100" spans="5:9" s="35" customFormat="1">
      <c r="E100" s="43"/>
      <c r="F100" s="43"/>
      <c r="G100" s="43"/>
      <c r="H100" s="43"/>
      <c r="I100" s="43"/>
    </row>
    <row r="101" spans="5:9" s="35" customFormat="1">
      <c r="E101" s="43"/>
      <c r="F101" s="43"/>
      <c r="G101" s="43"/>
      <c r="H101" s="43"/>
      <c r="I101" s="43"/>
    </row>
    <row r="102" spans="5:9" s="35" customFormat="1"/>
    <row r="103" spans="5:9" s="35" customFormat="1"/>
    <row r="104" spans="5:9" s="35" customFormat="1"/>
    <row r="105" spans="5:9" s="35" customFormat="1"/>
    <row r="106" spans="5:9" s="35" customFormat="1"/>
    <row r="107" spans="5:9" s="35" customFormat="1"/>
    <row r="108" spans="5:9" s="35" customFormat="1"/>
    <row r="109" spans="5:9" s="35" customFormat="1"/>
    <row r="110" spans="5:9" s="35" customFormat="1"/>
    <row r="111" spans="5:9" s="35" customFormat="1"/>
    <row r="112" spans="5:9" s="35" customFormat="1"/>
    <row r="113" s="35" customFormat="1"/>
    <row r="114" s="35" customFormat="1"/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4" customWidth="1"/>
    <col min="2" max="2" width="20.28515625" style="35" customWidth="1"/>
    <col min="3" max="3" width="10.5703125" style="34" customWidth="1"/>
    <col min="4" max="4" width="35" style="34" customWidth="1"/>
    <col min="5" max="8" width="21.140625" style="34" customWidth="1"/>
    <col min="9" max="11" width="15.7109375" style="34" customWidth="1"/>
    <col min="12" max="16384" width="9.140625" style="34"/>
  </cols>
  <sheetData>
    <row r="1" spans="1:11" ht="14.25">
      <c r="A1" s="72" t="s">
        <v>271</v>
      </c>
      <c r="B1" s="72"/>
    </row>
    <row r="3" spans="1:11">
      <c r="A3" s="64" t="s">
        <v>48</v>
      </c>
      <c r="K3" s="144" t="s">
        <v>300</v>
      </c>
    </row>
    <row r="4" spans="1:11">
      <c r="A4" s="67" t="s">
        <v>208</v>
      </c>
      <c r="C4" s="81"/>
      <c r="D4" s="81"/>
      <c r="K4" s="146" t="s">
        <v>299</v>
      </c>
    </row>
    <row r="5" spans="1:11">
      <c r="A5" s="67" t="s">
        <v>61</v>
      </c>
      <c r="C5" s="41"/>
      <c r="D5" s="41"/>
    </row>
    <row r="6" spans="1:11">
      <c r="A6" s="67" t="s">
        <v>61</v>
      </c>
      <c r="C6" s="41"/>
      <c r="D6" s="41"/>
    </row>
    <row r="7" spans="1:11">
      <c r="A7" s="64" t="s">
        <v>62</v>
      </c>
      <c r="C7" s="41"/>
      <c r="D7" s="41"/>
    </row>
    <row r="8" spans="1:11">
      <c r="A8" s="64" t="s">
        <v>63</v>
      </c>
      <c r="C8" s="41"/>
      <c r="D8" s="41"/>
    </row>
    <row r="9" spans="1:11">
      <c r="A9" s="64" t="s">
        <v>64</v>
      </c>
      <c r="C9" s="41"/>
      <c r="D9" s="41"/>
    </row>
    <row r="10" spans="1:11">
      <c r="A10" s="64" t="s">
        <v>110</v>
      </c>
      <c r="C10" s="41"/>
      <c r="D10" s="41"/>
    </row>
    <row r="11" spans="1:11">
      <c r="A11" s="64"/>
      <c r="C11" s="41"/>
      <c r="D11" s="41"/>
    </row>
    <row r="12" spans="1:11">
      <c r="A12" s="64" t="s">
        <v>270</v>
      </c>
      <c r="B12" s="37"/>
      <c r="C12" s="42"/>
      <c r="D12" s="42"/>
    </row>
    <row r="13" spans="1:11">
      <c r="A13" s="67" t="s">
        <v>57</v>
      </c>
      <c r="B13" s="37"/>
      <c r="C13" s="42"/>
      <c r="D13" s="42"/>
    </row>
    <row r="14" spans="1:11" ht="14.25">
      <c r="A14" s="67" t="s">
        <v>340</v>
      </c>
      <c r="B14" s="48"/>
      <c r="C14" s="47"/>
      <c r="D14" s="47"/>
    </row>
    <row r="15" spans="1:11" s="35" customFormat="1" ht="13.5" thickBot="1">
      <c r="A15" s="43"/>
      <c r="B15" s="43"/>
      <c r="C15" s="42"/>
      <c r="D15" s="42"/>
      <c r="E15" s="42"/>
      <c r="F15" s="42"/>
      <c r="G15" s="42"/>
      <c r="H15" s="42"/>
    </row>
    <row r="16" spans="1:11" s="35" customFormat="1" ht="49.5" customHeight="1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2" s="35" customFormat="1" ht="15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51"/>
      <c r="I17" s="51" t="s">
        <v>53</v>
      </c>
      <c r="J17" s="51" t="s">
        <v>54</v>
      </c>
      <c r="K17" s="51" t="s">
        <v>70</v>
      </c>
    </row>
    <row r="18" spans="1:12" s="35" customFormat="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2" s="35" customFormat="1" ht="15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2" s="35" customFormat="1">
      <c r="A20" s="34" t="s">
        <v>328</v>
      </c>
      <c r="B20" s="58"/>
      <c r="C20" s="58"/>
      <c r="D20" s="58"/>
      <c r="E20" s="58"/>
      <c r="F20" s="58"/>
      <c r="G20" s="58"/>
      <c r="H20" s="58"/>
      <c r="I20" s="58"/>
    </row>
    <row r="21" spans="1:12" s="35" customFormat="1">
      <c r="A21" s="34" t="s">
        <v>323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s="35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s="35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s="35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s="35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s="35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s="35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s="35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s="35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s="57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s="35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5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1:12" s="35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  <row r="34" spans="1:12" s="35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s="35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1:12" s="35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1:12" s="35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1:12" s="35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1:12" s="35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2" s="35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1:12" s="35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s="35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s="35" customForma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2" s="35" customForma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 s="35" customForma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3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35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35" customFormat="1" ht="35.2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35" customForma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35" customFormat="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s="35" customForma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s="35" customForma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s="35" customForma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 s="35" customForma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s="35" customForma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 s="35" customFormat="1" ht="12.7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 s="35" customForma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 s="35" customFormat="1" ht="12.7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 s="35" customFormat="1" ht="12.7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s="58" customFormat="1" ht="12.75" customHeight="1"/>
    <row r="61" spans="1:12" s="35" customFormat="1" ht="12.7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s="35" customFormat="1" ht="12.7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 s="35" customForma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s="35" customForma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 s="35" customForma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 s="35" customFormat="1" ht="12.7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 s="35" customFormat="1" ht="12.7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 s="35" customFormat="1" ht="12.75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 s="35" customFormat="1" ht="12.75" customHeight="1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 s="35" customFormat="1" ht="12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 s="35" customFormat="1" ht="12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 s="35" customFormat="1" ht="12.75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 s="35" customFormat="1" ht="12.75" customHeigh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 s="35" customFormat="1" ht="12.75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s="35" customFormat="1" ht="12.75" customHeigh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 s="35" customFormat="1" ht="12.75" customHeigh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 s="35" customFormat="1" ht="12.75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s="35" customFormat="1" ht="12.7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s="35" customFormat="1" ht="12.7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s="35" customFormat="1" ht="12.75" customHeigh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35" customFormat="1" ht="12.75" customHeigh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s="35" customFormat="1" ht="12.7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s="35" customFormat="1" ht="12.7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s="35" customFormat="1" ht="12.75" customHeight="1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s="35" customFormat="1" ht="25.5" customHeight="1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s="35" customForma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ht="12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s="35" customFormat="1" ht="12.75" customHeight="1">
      <c r="C88" s="43"/>
      <c r="D88" s="43"/>
    </row>
    <row r="89" spans="1:12" s="35" customFormat="1">
      <c r="A89" s="58"/>
      <c r="B89" s="59"/>
      <c r="C89" s="43"/>
      <c r="D89" s="43"/>
    </row>
    <row r="90" spans="1:12" s="35" customFormat="1">
      <c r="A90" s="60"/>
      <c r="B90" s="61"/>
      <c r="C90" s="43"/>
      <c r="D90" s="43"/>
    </row>
    <row r="91" spans="1:12" s="35" customFormat="1" ht="12.75" customHeight="1">
      <c r="A91" s="59"/>
      <c r="B91" s="59"/>
      <c r="C91" s="43"/>
      <c r="D91" s="43"/>
    </row>
    <row r="92" spans="1:12" s="35" customFormat="1" ht="12.75" customHeight="1">
      <c r="A92" s="58"/>
      <c r="B92" s="58"/>
      <c r="C92" s="43"/>
      <c r="D92" s="43"/>
    </row>
    <row r="93" spans="1:12" s="35" customFormat="1">
      <c r="C93" s="43"/>
      <c r="D93" s="43"/>
    </row>
    <row r="94" spans="1:12" s="35" customFormat="1">
      <c r="C94" s="43"/>
      <c r="D94" s="43"/>
    </row>
    <row r="95" spans="1:12" s="35" customFormat="1">
      <c r="C95" s="43"/>
      <c r="D95" s="43"/>
    </row>
    <row r="96" spans="1:12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>
      <c r="C100" s="43"/>
      <c r="D100" s="43"/>
    </row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  <row r="113" s="35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22" customWidth="1"/>
    <col min="2" max="2" width="1.5703125" style="122" hidden="1" customWidth="1"/>
    <col min="3" max="3" width="30.140625" style="122" customWidth="1"/>
    <col min="4" max="4" width="18.28515625" style="122" customWidth="1"/>
    <col min="5" max="5" width="0" style="122" hidden="1" customWidth="1"/>
    <col min="6" max="6" width="11.7109375" style="122" customWidth="1"/>
    <col min="7" max="8" width="19" style="122" customWidth="1"/>
    <col min="9" max="9" width="5.42578125" style="124" customWidth="1"/>
    <col min="10" max="10" width="4.42578125" style="122" customWidth="1"/>
    <col min="11" max="16384" width="9.140625" style="122"/>
  </cols>
  <sheetData>
    <row r="1" spans="1:9" ht="15.75" customHeight="1">
      <c r="A1" s="72" t="s">
        <v>286</v>
      </c>
      <c r="I1" s="122"/>
    </row>
    <row r="2" spans="1:9" ht="15.75" customHeight="1">
      <c r="A2" s="34"/>
      <c r="I2" s="122"/>
    </row>
    <row r="3" spans="1:9" ht="15.75" customHeight="1">
      <c r="A3" s="64" t="s">
        <v>48</v>
      </c>
      <c r="H3" s="144" t="s">
        <v>300</v>
      </c>
      <c r="I3" s="122"/>
    </row>
    <row r="4" spans="1:9" ht="15.75" customHeight="1">
      <c r="A4" s="67" t="s">
        <v>55</v>
      </c>
      <c r="H4" s="146" t="s">
        <v>299</v>
      </c>
      <c r="I4" s="122"/>
    </row>
    <row r="5" spans="1:9" ht="15.75" customHeight="1">
      <c r="A5" s="67" t="s">
        <v>61</v>
      </c>
      <c r="I5" s="122"/>
    </row>
    <row r="6" spans="1:9" ht="15.75" customHeight="1">
      <c r="A6" s="67" t="s">
        <v>61</v>
      </c>
      <c r="I6" s="122"/>
    </row>
    <row r="7" spans="1:9" ht="15" customHeight="1">
      <c r="A7" s="64" t="s">
        <v>62</v>
      </c>
      <c r="I7" s="122"/>
    </row>
    <row r="8" spans="1:9" ht="15" customHeight="1">
      <c r="A8" s="64" t="s">
        <v>63</v>
      </c>
      <c r="I8" s="122"/>
    </row>
    <row r="9" spans="1:9" ht="15.75" customHeight="1">
      <c r="A9" s="64" t="s">
        <v>64</v>
      </c>
      <c r="I9" s="122"/>
    </row>
    <row r="10" spans="1:9" ht="15.75" customHeight="1">
      <c r="A10" s="64" t="s">
        <v>110</v>
      </c>
      <c r="I10" s="122"/>
    </row>
    <row r="11" spans="1:9" ht="15" customHeight="1">
      <c r="A11" s="64"/>
      <c r="I11" s="122"/>
    </row>
    <row r="12" spans="1:9" ht="15" customHeight="1">
      <c r="A12" s="64" t="s">
        <v>285</v>
      </c>
      <c r="I12" s="122"/>
    </row>
    <row r="13" spans="1:9" ht="15" customHeight="1">
      <c r="A13" s="67" t="s">
        <v>340</v>
      </c>
      <c r="I13" s="122"/>
    </row>
    <row r="14" spans="1:9" ht="15">
      <c r="A14" s="128"/>
      <c r="B14" s="129"/>
      <c r="C14" s="129"/>
      <c r="D14" s="129"/>
      <c r="E14" s="129"/>
      <c r="F14" s="129"/>
      <c r="G14" s="129"/>
      <c r="H14" s="130"/>
      <c r="I14" s="122"/>
    </row>
    <row r="15" spans="1:9" ht="48" customHeight="1">
      <c r="A15" s="274" t="s">
        <v>114</v>
      </c>
      <c r="B15" s="274"/>
      <c r="C15" s="275" t="s">
        <v>50</v>
      </c>
      <c r="D15" s="276"/>
      <c r="E15" s="276"/>
      <c r="F15" s="276"/>
      <c r="G15" s="134" t="s">
        <v>44</v>
      </c>
      <c r="H15" s="134" t="s">
        <v>211</v>
      </c>
      <c r="I15" s="122"/>
    </row>
    <row r="16" spans="1:9" ht="12.75">
      <c r="A16" s="277" t="s">
        <v>117</v>
      </c>
      <c r="B16" s="277"/>
      <c r="C16" s="277" t="s">
        <v>212</v>
      </c>
      <c r="D16" s="276"/>
      <c r="E16" s="276"/>
      <c r="F16" s="276"/>
      <c r="G16" s="136"/>
      <c r="H16" s="137"/>
      <c r="I16" s="122"/>
    </row>
    <row r="17" spans="1:9" ht="12.75">
      <c r="A17" s="278" t="s">
        <v>119</v>
      </c>
      <c r="B17" s="278"/>
      <c r="C17" s="279" t="s">
        <v>213</v>
      </c>
      <c r="D17" s="276"/>
      <c r="E17" s="276"/>
      <c r="F17" s="276"/>
      <c r="G17" s="138"/>
      <c r="H17" s="135"/>
      <c r="I17" s="122"/>
    </row>
    <row r="18" spans="1:9" ht="12.75">
      <c r="A18" s="278" t="s">
        <v>121</v>
      </c>
      <c r="B18" s="278"/>
      <c r="C18" s="279" t="s">
        <v>221</v>
      </c>
      <c r="D18" s="276"/>
      <c r="E18" s="276"/>
      <c r="F18" s="276"/>
      <c r="G18" s="139"/>
      <c r="H18" s="135"/>
      <c r="I18" s="122"/>
    </row>
    <row r="19" spans="1:9" ht="12.75">
      <c r="A19" s="278" t="s">
        <v>273</v>
      </c>
      <c r="B19" s="278"/>
      <c r="C19" s="278" t="s">
        <v>274</v>
      </c>
      <c r="D19" s="276"/>
      <c r="E19" s="276"/>
      <c r="F19" s="276"/>
      <c r="G19" s="138"/>
      <c r="H19" s="135"/>
      <c r="I19" s="122"/>
    </row>
    <row r="20" spans="1:9" ht="12.75">
      <c r="A20" s="278" t="s">
        <v>275</v>
      </c>
      <c r="B20" s="278"/>
      <c r="C20" s="278" t="s">
        <v>276</v>
      </c>
      <c r="D20" s="276"/>
      <c r="E20" s="276"/>
      <c r="F20" s="276"/>
      <c r="G20" s="138"/>
      <c r="H20" s="135"/>
      <c r="I20" s="122"/>
    </row>
    <row r="21" spans="1:9" ht="12.75">
      <c r="A21" s="278" t="s">
        <v>277</v>
      </c>
      <c r="B21" s="278"/>
      <c r="C21" s="278" t="s">
        <v>278</v>
      </c>
      <c r="D21" s="276"/>
      <c r="E21" s="276"/>
      <c r="F21" s="276"/>
      <c r="G21" s="138"/>
      <c r="H21" s="135"/>
      <c r="I21" s="122"/>
    </row>
    <row r="22" spans="1:9" ht="12.75">
      <c r="A22" s="278" t="s">
        <v>279</v>
      </c>
      <c r="B22" s="278"/>
      <c r="C22" s="278" t="s">
        <v>280</v>
      </c>
      <c r="D22" s="276"/>
      <c r="E22" s="276"/>
      <c r="F22" s="276"/>
      <c r="G22" s="138"/>
      <c r="H22" s="135"/>
      <c r="I22" s="122"/>
    </row>
    <row r="23" spans="1:9" ht="12.75">
      <c r="A23" s="278" t="s">
        <v>281</v>
      </c>
      <c r="B23" s="278"/>
      <c r="C23" s="278" t="s">
        <v>282</v>
      </c>
      <c r="D23" s="276"/>
      <c r="E23" s="276"/>
      <c r="F23" s="276"/>
      <c r="G23" s="138"/>
      <c r="H23" s="135"/>
      <c r="I23" s="122"/>
    </row>
    <row r="24" spans="1:9" ht="12.75">
      <c r="A24" s="278" t="s">
        <v>283</v>
      </c>
      <c r="B24" s="278"/>
      <c r="C24" s="278" t="s">
        <v>284</v>
      </c>
      <c r="D24" s="276"/>
      <c r="E24" s="276"/>
      <c r="F24" s="276"/>
      <c r="G24" s="138"/>
      <c r="H24" s="135"/>
      <c r="I24" s="122"/>
    </row>
    <row r="25" spans="1:9" ht="12.75">
      <c r="A25" s="278" t="s">
        <v>123</v>
      </c>
      <c r="B25" s="278"/>
      <c r="C25" s="278" t="s">
        <v>222</v>
      </c>
      <c r="D25" s="276"/>
      <c r="E25" s="276"/>
      <c r="F25" s="276"/>
      <c r="G25" s="138"/>
      <c r="H25" s="135"/>
      <c r="I25" s="122"/>
    </row>
    <row r="26" spans="1:9" ht="12.75">
      <c r="A26" s="278" t="s">
        <v>223</v>
      </c>
      <c r="B26" s="278"/>
      <c r="C26" s="278" t="s">
        <v>224</v>
      </c>
      <c r="D26" s="276"/>
      <c r="E26" s="276"/>
      <c r="F26" s="276"/>
      <c r="G26" s="138"/>
      <c r="H26" s="135"/>
      <c r="I26" s="122"/>
    </row>
    <row r="27" spans="1:9" ht="12.75">
      <c r="A27" s="278" t="s">
        <v>225</v>
      </c>
      <c r="B27" s="278"/>
      <c r="C27" s="278" t="s">
        <v>226</v>
      </c>
      <c r="D27" s="276"/>
      <c r="E27" s="276"/>
      <c r="F27" s="276"/>
      <c r="G27" s="138"/>
      <c r="H27" s="135"/>
      <c r="I27" s="122"/>
    </row>
    <row r="28" spans="1:9" ht="12.75">
      <c r="A28" s="277" t="s">
        <v>127</v>
      </c>
      <c r="B28" s="277"/>
      <c r="C28" s="277" t="s">
        <v>227</v>
      </c>
      <c r="D28" s="276"/>
      <c r="E28" s="276"/>
      <c r="F28" s="276"/>
      <c r="G28" s="138"/>
      <c r="H28" s="135"/>
      <c r="I28" s="122"/>
    </row>
    <row r="29" spans="1:9" ht="12.75">
      <c r="A29" s="278" t="s">
        <v>119</v>
      </c>
      <c r="B29" s="278"/>
      <c r="C29" s="278" t="s">
        <v>238</v>
      </c>
      <c r="D29" s="276"/>
      <c r="E29" s="276"/>
      <c r="F29" s="276"/>
      <c r="G29" s="136"/>
      <c r="H29" s="137"/>
      <c r="I29" s="122"/>
    </row>
    <row r="30" spans="1:9" ht="12.75">
      <c r="A30" s="278" t="s">
        <v>121</v>
      </c>
      <c r="B30" s="278"/>
      <c r="C30" s="279" t="s">
        <v>242</v>
      </c>
      <c r="D30" s="276"/>
      <c r="E30" s="276"/>
      <c r="F30" s="276"/>
      <c r="G30" s="136"/>
      <c r="H30" s="137"/>
      <c r="I30" s="122"/>
    </row>
    <row r="31" spans="1:9" ht="12.75">
      <c r="A31" s="278" t="s">
        <v>123</v>
      </c>
      <c r="B31" s="278"/>
      <c r="C31" s="279" t="s">
        <v>246</v>
      </c>
      <c r="D31" s="276"/>
      <c r="E31" s="276"/>
      <c r="F31" s="276"/>
      <c r="G31" s="136"/>
      <c r="H31" s="137"/>
      <c r="I31" s="122"/>
    </row>
    <row r="32" spans="1:9" ht="12.75">
      <c r="A32" s="278" t="s">
        <v>125</v>
      </c>
      <c r="B32" s="278"/>
      <c r="C32" s="279" t="s">
        <v>250</v>
      </c>
      <c r="D32" s="276"/>
      <c r="E32" s="276"/>
      <c r="F32" s="276"/>
      <c r="G32" s="136"/>
      <c r="H32" s="137"/>
      <c r="I32" s="122"/>
    </row>
    <row r="33" spans="1:10" ht="12.75">
      <c r="A33" s="280" t="s">
        <v>129</v>
      </c>
      <c r="B33" s="280"/>
      <c r="C33" s="281" t="s">
        <v>251</v>
      </c>
      <c r="D33" s="276"/>
      <c r="E33" s="276"/>
      <c r="F33" s="276"/>
      <c r="G33" s="136"/>
      <c r="H33" s="136"/>
      <c r="I33" s="122"/>
    </row>
    <row r="34" spans="1:10" ht="12.75">
      <c r="A34" s="280" t="s">
        <v>154</v>
      </c>
      <c r="B34" s="280"/>
      <c r="C34" s="277" t="s">
        <v>252</v>
      </c>
      <c r="D34" s="276"/>
      <c r="E34" s="276"/>
      <c r="F34" s="276"/>
      <c r="G34" s="136"/>
      <c r="H34" s="136"/>
      <c r="I34" s="122"/>
    </row>
    <row r="35" spans="1:10" ht="12.75">
      <c r="A35" s="136" t="s">
        <v>119</v>
      </c>
      <c r="B35" s="138"/>
      <c r="C35" s="282" t="s">
        <v>254</v>
      </c>
      <c r="D35" s="283"/>
      <c r="E35" s="283"/>
      <c r="F35" s="284"/>
      <c r="G35" s="136"/>
      <c r="H35" s="136"/>
      <c r="I35" s="122"/>
    </row>
    <row r="36" spans="1:10" ht="12.75">
      <c r="A36" s="136" t="s">
        <v>121</v>
      </c>
      <c r="B36" s="138"/>
      <c r="C36" s="282" t="s">
        <v>255</v>
      </c>
      <c r="D36" s="283"/>
      <c r="E36" s="283"/>
      <c r="F36" s="284"/>
      <c r="G36" s="136"/>
      <c r="H36" s="136"/>
      <c r="I36" s="122"/>
    </row>
    <row r="37" spans="1:10" ht="12.75">
      <c r="A37" s="136" t="s">
        <v>123</v>
      </c>
      <c r="B37" s="138"/>
      <c r="C37" s="282" t="s">
        <v>257</v>
      </c>
      <c r="D37" s="283"/>
      <c r="E37" s="283"/>
      <c r="F37" s="284"/>
      <c r="G37" s="136"/>
      <c r="H37" s="136"/>
      <c r="I37" s="122"/>
    </row>
    <row r="38" spans="1:10" ht="12.75">
      <c r="A38" s="280" t="s">
        <v>161</v>
      </c>
      <c r="B38" s="280"/>
      <c r="C38" s="281" t="s">
        <v>258</v>
      </c>
      <c r="D38" s="276"/>
      <c r="E38" s="276"/>
      <c r="F38" s="276"/>
      <c r="G38" s="136"/>
      <c r="H38" s="136"/>
      <c r="I38" s="122"/>
    </row>
    <row r="39" spans="1:10" ht="30" customHeight="1">
      <c r="A39" s="135" t="s">
        <v>191</v>
      </c>
      <c r="B39" s="138" t="s">
        <v>191</v>
      </c>
      <c r="C39" s="285" t="s">
        <v>259</v>
      </c>
      <c r="D39" s="286"/>
      <c r="E39" s="286"/>
      <c r="F39" s="287"/>
      <c r="G39" s="136"/>
      <c r="H39" s="136"/>
      <c r="I39" s="122"/>
    </row>
    <row r="40" spans="1:10" ht="30" customHeight="1">
      <c r="A40" s="135" t="s">
        <v>260</v>
      </c>
      <c r="B40" s="138" t="s">
        <v>260</v>
      </c>
      <c r="C40" s="277" t="s">
        <v>263</v>
      </c>
      <c r="D40" s="276"/>
      <c r="E40" s="276"/>
      <c r="F40" s="276"/>
      <c r="G40" s="136"/>
      <c r="H40" s="136"/>
      <c r="I40" s="122"/>
    </row>
    <row r="41" spans="1:10" ht="12.75">
      <c r="A41" s="135" t="s">
        <v>262</v>
      </c>
      <c r="B41" s="138" t="s">
        <v>262</v>
      </c>
      <c r="C41" s="277" t="s">
        <v>264</v>
      </c>
      <c r="D41" s="276"/>
      <c r="E41" s="276"/>
      <c r="F41" s="276"/>
      <c r="G41" s="136"/>
      <c r="H41" s="136"/>
      <c r="I41" s="122"/>
    </row>
    <row r="42" spans="1:10" ht="12.75">
      <c r="A42" s="135" t="s">
        <v>119</v>
      </c>
      <c r="B42" s="138" t="s">
        <v>119</v>
      </c>
      <c r="C42" s="277" t="s">
        <v>266</v>
      </c>
      <c r="D42" s="276"/>
      <c r="E42" s="276"/>
      <c r="F42" s="276"/>
      <c r="G42" s="136"/>
      <c r="H42" s="136"/>
      <c r="I42" s="122"/>
    </row>
    <row r="43" spans="1:10">
      <c r="A43" s="131"/>
      <c r="B43" s="131"/>
      <c r="C43" s="131"/>
      <c r="D43" s="131"/>
    </row>
    <row r="44" spans="1:10" ht="15.75" customHeight="1">
      <c r="A44" s="132"/>
      <c r="B44" s="132"/>
      <c r="C44" s="132"/>
      <c r="D44" s="132"/>
      <c r="E44" s="132"/>
      <c r="F44" s="132"/>
      <c r="G44" s="132"/>
      <c r="H44" s="132"/>
      <c r="I44" s="133"/>
      <c r="J44" s="132"/>
    </row>
    <row r="45" spans="1:10" ht="13.5" customHeight="1">
      <c r="A45" s="132"/>
      <c r="B45" s="132"/>
      <c r="C45" s="132"/>
      <c r="D45" s="132"/>
      <c r="E45" s="132"/>
      <c r="F45" s="132"/>
      <c r="G45" s="132"/>
      <c r="H45" s="132"/>
      <c r="I45" s="133"/>
      <c r="J45" s="132"/>
    </row>
    <row r="46" spans="1:10" ht="15" customHeight="1">
      <c r="A46" s="132"/>
      <c r="B46" s="132"/>
      <c r="C46" s="132"/>
      <c r="D46" s="132"/>
      <c r="E46" s="132"/>
      <c r="F46" s="132"/>
      <c r="G46" s="132"/>
      <c r="H46" s="132"/>
      <c r="I46" s="133"/>
      <c r="J46" s="132"/>
    </row>
    <row r="47" spans="1:10" ht="15.75" customHeight="1">
      <c r="A47" s="132"/>
      <c r="B47" s="132"/>
      <c r="C47" s="132"/>
      <c r="D47" s="132"/>
      <c r="E47" s="132"/>
      <c r="F47" s="132"/>
      <c r="G47" s="132"/>
      <c r="H47" s="132"/>
      <c r="I47" s="133"/>
      <c r="J47" s="132"/>
    </row>
    <row r="48" spans="1:10" ht="12.75" customHeight="1">
      <c r="A48" s="132"/>
      <c r="B48" s="132"/>
      <c r="C48" s="132"/>
      <c r="D48" s="132"/>
      <c r="E48" s="132"/>
      <c r="F48" s="132"/>
      <c r="G48" s="132"/>
      <c r="H48" s="132"/>
      <c r="I48" s="133"/>
      <c r="J48" s="132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3"/>
      <c r="J49" s="132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22" customWidth="1"/>
    <col min="2" max="2" width="19.42578125" style="122" customWidth="1"/>
    <col min="3" max="3" width="10.42578125" style="122" customWidth="1"/>
    <col min="4" max="4" width="36" style="122" customWidth="1"/>
    <col min="5" max="8" width="20.42578125" style="122" customWidth="1"/>
    <col min="9" max="10" width="16.28515625" style="122" customWidth="1"/>
    <col min="11" max="11" width="16.28515625" style="124" customWidth="1"/>
    <col min="12" max="12" width="4.42578125" style="122" hidden="1" customWidth="1"/>
    <col min="13" max="13" width="5.42578125" style="122" customWidth="1"/>
    <col min="14" max="16384" width="9.140625" style="122"/>
  </cols>
  <sheetData>
    <row r="1" spans="1:12">
      <c r="A1" s="72" t="s">
        <v>287</v>
      </c>
      <c r="I1" s="123"/>
    </row>
    <row r="2" spans="1:12">
      <c r="A2" s="34"/>
      <c r="D2" s="125"/>
      <c r="I2" s="126"/>
      <c r="J2" s="127"/>
      <c r="L2" s="127"/>
    </row>
    <row r="3" spans="1:12">
      <c r="A3" s="64" t="s">
        <v>48</v>
      </c>
      <c r="I3" s="126"/>
      <c r="J3" s="127"/>
      <c r="K3" s="144" t="s">
        <v>300</v>
      </c>
      <c r="L3" s="127"/>
    </row>
    <row r="4" spans="1:12" ht="12.75">
      <c r="A4" s="67" t="s">
        <v>208</v>
      </c>
      <c r="K4" s="146" t="s">
        <v>299</v>
      </c>
    </row>
    <row r="5" spans="1:12">
      <c r="A5" s="67" t="s">
        <v>61</v>
      </c>
      <c r="C5" s="37"/>
      <c r="D5" s="38"/>
    </row>
    <row r="6" spans="1:12" ht="15.75" customHeight="1">
      <c r="A6" s="67" t="s">
        <v>61</v>
      </c>
      <c r="C6" s="37"/>
      <c r="D6" s="37"/>
    </row>
    <row r="7" spans="1:12" ht="15" customHeight="1">
      <c r="A7" s="64" t="s">
        <v>62</v>
      </c>
      <c r="C7" s="37"/>
      <c r="D7" s="67"/>
    </row>
    <row r="8" spans="1:12" ht="15" customHeight="1">
      <c r="A8" s="64" t="s">
        <v>63</v>
      </c>
      <c r="C8" s="37"/>
      <c r="D8" s="67"/>
    </row>
    <row r="9" spans="1:12" ht="12.75">
      <c r="A9" s="64" t="s">
        <v>64</v>
      </c>
      <c r="K9" s="122"/>
    </row>
    <row r="10" spans="1:12" ht="12.75">
      <c r="A10" s="64" t="s">
        <v>110</v>
      </c>
      <c r="K10" s="122"/>
    </row>
    <row r="11" spans="1:12" ht="12.75">
      <c r="A11" s="64"/>
      <c r="K11" s="122"/>
    </row>
    <row r="12" spans="1:12">
      <c r="A12" s="64" t="s">
        <v>318</v>
      </c>
    </row>
    <row r="13" spans="1:12" ht="15">
      <c r="A13" s="67" t="s">
        <v>57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4.25">
      <c r="A14" s="67" t="s">
        <v>340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2" ht="16.5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30"/>
    </row>
    <row r="16" spans="1:12" ht="57.75" thickBot="1">
      <c r="A16" s="147" t="s">
        <v>47</v>
      </c>
      <c r="B16" s="108" t="s">
        <v>68</v>
      </c>
      <c r="C16" s="108" t="s">
        <v>303</v>
      </c>
      <c r="D16" s="108" t="s">
        <v>302</v>
      </c>
      <c r="E16" s="108" t="s">
        <v>324</v>
      </c>
      <c r="F16" s="108" t="s">
        <v>326</v>
      </c>
      <c r="G16" s="108" t="s">
        <v>325</v>
      </c>
      <c r="H16" s="108" t="s">
        <v>327</v>
      </c>
      <c r="I16" s="108" t="s">
        <v>51</v>
      </c>
      <c r="J16" s="108" t="s">
        <v>52</v>
      </c>
      <c r="K16" s="108" t="s">
        <v>67</v>
      </c>
    </row>
    <row r="17" spans="1:11" ht="15.75" customHeight="1">
      <c r="A17" s="78" t="s">
        <v>49</v>
      </c>
      <c r="B17" s="51" t="s">
        <v>69</v>
      </c>
      <c r="C17" s="148" t="s">
        <v>304</v>
      </c>
      <c r="D17" s="149" t="s">
        <v>314</v>
      </c>
      <c r="E17" s="107"/>
      <c r="F17" s="107"/>
      <c r="G17" s="107"/>
      <c r="H17" s="107"/>
      <c r="I17" s="51" t="s">
        <v>53</v>
      </c>
      <c r="J17" s="51" t="s">
        <v>54</v>
      </c>
      <c r="K17" s="51" t="s">
        <v>70</v>
      </c>
    </row>
    <row r="18" spans="1:11" ht="15">
      <c r="A18" s="79" t="s">
        <v>49</v>
      </c>
      <c r="B18" s="66" t="s">
        <v>69</v>
      </c>
      <c r="C18" s="148" t="s">
        <v>305</v>
      </c>
      <c r="D18" s="149" t="s">
        <v>315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 ht="15.75" customHeight="1">
      <c r="A19" s="79" t="s">
        <v>49</v>
      </c>
      <c r="B19" s="66" t="s">
        <v>69</v>
      </c>
      <c r="C19" s="86" t="s">
        <v>317</v>
      </c>
      <c r="D19" s="87" t="s">
        <v>316</v>
      </c>
      <c r="E19" s="89"/>
      <c r="F19" s="89"/>
      <c r="G19" s="89"/>
      <c r="H19" s="89"/>
      <c r="I19" s="65" t="s">
        <v>53</v>
      </c>
      <c r="J19" s="65" t="s">
        <v>54</v>
      </c>
      <c r="K19" s="65" t="s">
        <v>70</v>
      </c>
    </row>
    <row r="20" spans="1:11">
      <c r="A20" s="34" t="s">
        <v>328</v>
      </c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1">
      <c r="A21" s="34" t="s">
        <v>323</v>
      </c>
      <c r="B21" s="124"/>
      <c r="C21" s="124"/>
      <c r="D21" s="124"/>
      <c r="E21" s="124"/>
      <c r="F21" s="124"/>
      <c r="G21" s="124"/>
      <c r="H21" s="124"/>
      <c r="I21" s="124"/>
      <c r="J21" s="124"/>
    </row>
    <row r="22" spans="1:11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1" ht="15.75" customHeight="1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1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1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1" ht="15.75" customHeight="1">
      <c r="A26" s="124"/>
      <c r="B26" s="124"/>
      <c r="C26" s="124"/>
      <c r="D26" s="124"/>
      <c r="E26" s="124"/>
      <c r="F26" s="124"/>
      <c r="G26" s="124"/>
      <c r="H26" s="124"/>
      <c r="I26" s="124"/>
      <c r="J26" s="124"/>
    </row>
    <row r="27" spans="1:11">
      <c r="A27" s="124"/>
      <c r="B27" s="124"/>
      <c r="C27" s="124"/>
      <c r="D27" s="124"/>
      <c r="E27" s="124"/>
      <c r="F27" s="124"/>
      <c r="G27" s="124"/>
      <c r="H27" s="124"/>
      <c r="I27" s="124"/>
      <c r="J27" s="124"/>
    </row>
    <row r="28" spans="1:11" ht="15.75" customHeight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29" spans="1:11" ht="15.75" customHeight="1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1" ht="15.75" customHeight="1">
      <c r="A30" s="124"/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>
      <c r="A31" s="124"/>
      <c r="B31" s="124"/>
      <c r="C31" s="124"/>
      <c r="D31" s="124"/>
      <c r="E31" s="124"/>
      <c r="F31" s="124"/>
      <c r="G31" s="124"/>
      <c r="H31" s="124"/>
      <c r="I31" s="124"/>
      <c r="J31" s="124"/>
    </row>
    <row r="32" spans="1:11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2">
      <c r="A33" s="124"/>
      <c r="B33" s="124"/>
      <c r="C33" s="124"/>
      <c r="D33" s="124"/>
      <c r="E33" s="124"/>
      <c r="F33" s="124"/>
      <c r="G33" s="124"/>
      <c r="H33" s="124"/>
      <c r="I33" s="124"/>
      <c r="J33" s="124"/>
    </row>
    <row r="34" spans="1:12" ht="15.75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</row>
    <row r="35" spans="1:12">
      <c r="A35" s="124"/>
      <c r="B35" s="124"/>
      <c r="C35" s="124"/>
      <c r="D35" s="124"/>
      <c r="E35" s="124"/>
      <c r="F35" s="124"/>
      <c r="G35" s="124"/>
      <c r="H35" s="124"/>
      <c r="I35" s="124"/>
      <c r="J35" s="124"/>
    </row>
    <row r="36" spans="1:12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2">
      <c r="A37" s="124"/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12">
      <c r="A38" s="124"/>
      <c r="B38" s="124"/>
      <c r="C38" s="124"/>
      <c r="D38" s="124"/>
      <c r="E38" s="124"/>
      <c r="F38" s="124"/>
      <c r="G38" s="124"/>
      <c r="H38" s="124"/>
      <c r="I38" s="124"/>
      <c r="J38" s="124"/>
    </row>
    <row r="39" spans="1:12" ht="15.75" customHeight="1">
      <c r="A39" s="124"/>
      <c r="B39" s="124"/>
      <c r="C39" s="124"/>
      <c r="D39" s="124"/>
      <c r="E39" s="124"/>
      <c r="F39" s="124"/>
      <c r="G39" s="124"/>
      <c r="H39" s="124"/>
      <c r="I39" s="124"/>
      <c r="J39" s="124"/>
    </row>
    <row r="40" spans="1:12" ht="30" customHeight="1">
      <c r="A40" s="124"/>
      <c r="B40" s="124"/>
      <c r="C40" s="124"/>
      <c r="D40" s="124"/>
      <c r="E40" s="124"/>
      <c r="F40" s="124"/>
      <c r="G40" s="124"/>
      <c r="H40" s="124"/>
      <c r="I40" s="124"/>
      <c r="J40" s="124"/>
    </row>
    <row r="41" spans="1:12" ht="30" customHeight="1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2">
      <c r="A42" s="124"/>
      <c r="B42" s="124"/>
      <c r="C42" s="124"/>
      <c r="D42" s="124"/>
      <c r="E42" s="124"/>
      <c r="F42" s="124"/>
      <c r="G42" s="124"/>
      <c r="H42" s="124"/>
      <c r="I42" s="124"/>
      <c r="J42" s="124"/>
    </row>
    <row r="43" spans="1:12" ht="15.75" customHeight="1">
      <c r="A43" s="124"/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2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2" ht="15.7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3"/>
      <c r="L45" s="132"/>
    </row>
    <row r="46" spans="1:12" ht="13.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3"/>
      <c r="L46" s="132"/>
    </row>
    <row r="47" spans="1:12" ht="1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3"/>
      <c r="L47" s="132"/>
    </row>
    <row r="48" spans="1:12" ht="15.7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3"/>
      <c r="L48" s="132"/>
    </row>
    <row r="49" spans="1:12" ht="12.7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3"/>
      <c r="L49" s="132"/>
    </row>
    <row r="50" spans="1:1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3"/>
      <c r="L50" s="132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99"/>
  <sheetViews>
    <sheetView tabSelected="1" zoomScale="120" zoomScaleNormal="120" zoomScaleSheetLayoutView="100" workbookViewId="0">
      <selection activeCell="A11" sqref="A11:F11"/>
    </sheetView>
  </sheetViews>
  <sheetFormatPr defaultColWidth="9.140625" defaultRowHeight="12.75"/>
  <cols>
    <col min="1" max="1" width="11.5703125" style="191" customWidth="1"/>
    <col min="2" max="2" width="35.85546875" style="181" customWidth="1"/>
    <col min="3" max="3" width="3.42578125" style="181" customWidth="1"/>
    <col min="4" max="4" width="7.85546875" style="181" customWidth="1"/>
    <col min="5" max="5" width="10.42578125" style="181" customWidth="1"/>
    <col min="6" max="6" width="11.7109375" style="181" customWidth="1"/>
    <col min="7" max="7" width="13.5703125" style="181" bestFit="1" customWidth="1"/>
    <col min="8" max="8" width="40.28515625" style="181" customWidth="1"/>
    <col min="9" max="16384" width="9.140625" style="181"/>
  </cols>
  <sheetData>
    <row r="1" spans="1:11" s="157" customFormat="1" ht="12" customHeight="1">
      <c r="C1" s="218"/>
      <c r="D1" s="299" t="s">
        <v>468</v>
      </c>
      <c r="E1" s="299"/>
      <c r="F1" s="299"/>
    </row>
    <row r="2" spans="1:11" s="157" customFormat="1" ht="12" customHeight="1">
      <c r="C2" s="218"/>
      <c r="D2" s="299"/>
      <c r="E2" s="299"/>
      <c r="F2" s="299"/>
    </row>
    <row r="3" spans="1:11" s="157" customFormat="1" ht="12" customHeight="1">
      <c r="C3" s="218"/>
      <c r="D3" s="299"/>
      <c r="E3" s="299"/>
      <c r="F3" s="299"/>
    </row>
    <row r="4" spans="1:11" s="157" customFormat="1" ht="10.5" customHeight="1">
      <c r="C4" s="217"/>
      <c r="D4" s="217"/>
      <c r="E4" s="217"/>
      <c r="F4" s="217"/>
    </row>
    <row r="5" spans="1:11" s="157" customFormat="1" ht="12.75" customHeight="1">
      <c r="A5" s="222"/>
      <c r="B5" s="223" t="s">
        <v>535</v>
      </c>
      <c r="C5" s="221"/>
      <c r="D5" s="221"/>
      <c r="E5" s="221"/>
      <c r="F5" s="222"/>
    </row>
    <row r="6" spans="1:11" s="157" customFormat="1" ht="14.25" customHeight="1">
      <c r="A6" s="302" t="s">
        <v>476</v>
      </c>
      <c r="B6" s="302"/>
      <c r="C6" s="302"/>
      <c r="D6" s="302"/>
      <c r="E6" s="302"/>
      <c r="F6" s="302"/>
    </row>
    <row r="7" spans="1:11" s="157" customFormat="1" ht="13.5" customHeight="1">
      <c r="A7" s="300" t="s">
        <v>537</v>
      </c>
      <c r="B7" s="300"/>
      <c r="C7" s="300"/>
      <c r="D7" s="300"/>
      <c r="E7" s="300"/>
      <c r="F7" s="300"/>
      <c r="G7" s="212"/>
      <c r="H7" s="212"/>
      <c r="I7" s="212"/>
      <c r="J7" s="212"/>
      <c r="K7" s="212"/>
    </row>
    <row r="8" spans="1:11" s="157" customFormat="1" ht="9.75" customHeight="1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s="157" customFormat="1" ht="12.75" customHeight="1">
      <c r="A9" s="301" t="s">
        <v>540</v>
      </c>
      <c r="B9" s="301"/>
      <c r="C9" s="301"/>
      <c r="D9" s="301"/>
      <c r="E9" s="301"/>
      <c r="F9" s="301"/>
    </row>
    <row r="10" spans="1:11" s="157" customFormat="1" ht="12.75" customHeight="1">
      <c r="A10" s="298" t="s">
        <v>541</v>
      </c>
      <c r="B10" s="298"/>
      <c r="C10" s="298"/>
      <c r="D10" s="298"/>
      <c r="E10" s="298"/>
      <c r="F10" s="298"/>
    </row>
    <row r="11" spans="1:11" s="157" customFormat="1" ht="11.25" customHeight="1">
      <c r="A11" s="298" t="s">
        <v>348</v>
      </c>
      <c r="B11" s="298"/>
      <c r="C11" s="298"/>
      <c r="D11" s="298"/>
      <c r="E11" s="298"/>
      <c r="F11" s="298"/>
    </row>
    <row r="12" spans="1:11" s="157" customFormat="1" ht="11.25" customHeight="1">
      <c r="A12" s="160"/>
      <c r="B12" s="158"/>
      <c r="C12" s="158"/>
      <c r="D12" s="158"/>
      <c r="E12" s="158"/>
      <c r="F12" s="158"/>
    </row>
    <row r="13" spans="1:11" s="157" customFormat="1" ht="12.75" customHeight="1">
      <c r="A13" s="301" t="s">
        <v>349</v>
      </c>
      <c r="B13" s="301"/>
      <c r="C13" s="301"/>
      <c r="D13" s="301"/>
      <c r="E13" s="301"/>
      <c r="F13" s="301"/>
    </row>
    <row r="14" spans="1:11" s="157" customFormat="1" ht="12.75" customHeight="1">
      <c r="A14" s="298" t="s">
        <v>542</v>
      </c>
      <c r="B14" s="298"/>
      <c r="C14" s="298"/>
      <c r="D14" s="298"/>
      <c r="E14" s="298"/>
      <c r="F14" s="298"/>
    </row>
    <row r="15" spans="1:11" s="157" customFormat="1" ht="12.75" customHeight="1">
      <c r="A15" s="158"/>
      <c r="B15" s="158" t="s">
        <v>475</v>
      </c>
      <c r="C15" s="158"/>
      <c r="F15" s="161"/>
    </row>
    <row r="16" spans="1:11" s="157" customFormat="1" ht="12" customHeight="1">
      <c r="A16" s="289"/>
      <c r="B16" s="289"/>
      <c r="C16" s="289"/>
      <c r="D16" s="289"/>
      <c r="E16" s="289"/>
      <c r="F16" s="289"/>
    </row>
    <row r="17" spans="1:6" s="157" customFormat="1" ht="11.25" customHeight="1">
      <c r="A17" s="162"/>
      <c r="B17" s="158" t="s">
        <v>539</v>
      </c>
      <c r="C17" s="158"/>
      <c r="D17" s="163"/>
      <c r="E17" s="163"/>
      <c r="F17" s="211" t="s">
        <v>534</v>
      </c>
    </row>
    <row r="18" spans="1:6" s="157" customFormat="1" ht="12" customHeight="1">
      <c r="A18" s="290" t="s">
        <v>343</v>
      </c>
      <c r="B18" s="291" t="s">
        <v>347</v>
      </c>
      <c r="C18" s="291" t="s">
        <v>350</v>
      </c>
      <c r="D18" s="292" t="s">
        <v>351</v>
      </c>
      <c r="E18" s="293"/>
      <c r="F18" s="293"/>
    </row>
    <row r="19" spans="1:6" s="157" customFormat="1" ht="12" customHeight="1">
      <c r="A19" s="290"/>
      <c r="B19" s="291"/>
      <c r="C19" s="291"/>
      <c r="D19" s="294" t="s">
        <v>352</v>
      </c>
      <c r="E19" s="294"/>
      <c r="F19" s="295"/>
    </row>
    <row r="20" spans="1:6" s="157" customFormat="1" ht="24.75" customHeight="1">
      <c r="A20" s="290"/>
      <c r="B20" s="291"/>
      <c r="C20" s="291"/>
      <c r="D20" s="291" t="s">
        <v>344</v>
      </c>
      <c r="E20" s="291" t="s">
        <v>346</v>
      </c>
      <c r="F20" s="296"/>
    </row>
    <row r="21" spans="1:6" s="157" customFormat="1" ht="39.75" customHeight="1">
      <c r="A21" s="290"/>
      <c r="B21" s="291"/>
      <c r="C21" s="291"/>
      <c r="D21" s="291"/>
      <c r="E21" s="196" t="s">
        <v>345</v>
      </c>
      <c r="F21" s="196" t="s">
        <v>353</v>
      </c>
    </row>
    <row r="22" spans="1:6" s="157" customFormat="1" ht="12">
      <c r="A22" s="220">
        <v>1</v>
      </c>
      <c r="B22" s="220">
        <v>2</v>
      </c>
      <c r="C22" s="220">
        <v>3</v>
      </c>
      <c r="D22" s="220">
        <v>4</v>
      </c>
      <c r="E22" s="220">
        <v>5</v>
      </c>
      <c r="F22" s="220">
        <v>6</v>
      </c>
    </row>
    <row r="23" spans="1:6" s="157" customFormat="1" ht="11.25" customHeight="1">
      <c r="A23" s="197" t="s">
        <v>46</v>
      </c>
      <c r="B23" s="198" t="s">
        <v>354</v>
      </c>
      <c r="C23" s="199">
        <v>1</v>
      </c>
      <c r="D23" s="226">
        <f>D24+D30+D47++D52+D57+D69+D75++D84+D90</f>
        <v>17731.439999999999</v>
      </c>
      <c r="E23" s="226">
        <f>E24+E30+E47+E52+E57+E69+E75+E84+E90</f>
        <v>15261.369999999999</v>
      </c>
      <c r="F23" s="200">
        <f>F24+F30+F47+F52+F57+F69+F75+F84+F90</f>
        <v>0</v>
      </c>
    </row>
    <row r="24" spans="1:6" s="157" customFormat="1" ht="12.75" customHeight="1">
      <c r="A24" s="197" t="s">
        <v>290</v>
      </c>
      <c r="B24" s="201" t="s">
        <v>355</v>
      </c>
      <c r="C24" s="199">
        <v>2</v>
      </c>
      <c r="D24" s="224">
        <f>D25+D29</f>
        <v>0</v>
      </c>
      <c r="E24" s="224">
        <f>E25+E29</f>
        <v>422.03</v>
      </c>
      <c r="F24" s="202">
        <f>F25+F29</f>
        <v>0</v>
      </c>
    </row>
    <row r="25" spans="1:6" s="157" customFormat="1" ht="12">
      <c r="A25" s="203" t="s">
        <v>414</v>
      </c>
      <c r="B25" s="204" t="s">
        <v>356</v>
      </c>
      <c r="C25" s="199">
        <v>3</v>
      </c>
      <c r="D25" s="224">
        <f>D26+D28</f>
        <v>0</v>
      </c>
      <c r="E25" s="224">
        <f>E26+E28</f>
        <v>408.09</v>
      </c>
      <c r="F25" s="202">
        <f>F26+F28</f>
        <v>0</v>
      </c>
    </row>
    <row r="26" spans="1:6" s="157" customFormat="1" ht="12">
      <c r="A26" s="203" t="s">
        <v>415</v>
      </c>
      <c r="B26" s="204" t="s">
        <v>357</v>
      </c>
      <c r="C26" s="199">
        <v>4</v>
      </c>
      <c r="D26" s="224"/>
      <c r="E26" s="224">
        <v>408.09</v>
      </c>
      <c r="F26" s="202"/>
    </row>
    <row r="27" spans="1:6" s="157" customFormat="1" ht="12">
      <c r="A27" s="203" t="s">
        <v>416</v>
      </c>
      <c r="B27" s="204" t="s">
        <v>358</v>
      </c>
      <c r="C27" s="199">
        <v>5</v>
      </c>
      <c r="D27" s="224"/>
      <c r="E27" s="224">
        <v>25.31</v>
      </c>
      <c r="F27" s="202"/>
    </row>
    <row r="28" spans="1:6" s="157" customFormat="1" ht="12">
      <c r="A28" s="203" t="s">
        <v>417</v>
      </c>
      <c r="B28" s="204" t="s">
        <v>359</v>
      </c>
      <c r="C28" s="199">
        <v>6</v>
      </c>
      <c r="D28" s="202"/>
      <c r="E28" s="202"/>
      <c r="F28" s="202"/>
    </row>
    <row r="29" spans="1:6" s="157" customFormat="1" ht="12">
      <c r="A29" s="203" t="s">
        <v>418</v>
      </c>
      <c r="B29" s="204" t="s">
        <v>360</v>
      </c>
      <c r="C29" s="199">
        <v>7</v>
      </c>
      <c r="D29" s="224"/>
      <c r="E29" s="224">
        <v>13.94</v>
      </c>
      <c r="F29" s="202"/>
    </row>
    <row r="30" spans="1:6" s="157" customFormat="1" ht="12">
      <c r="A30" s="197" t="s">
        <v>291</v>
      </c>
      <c r="B30" s="201" t="s">
        <v>361</v>
      </c>
      <c r="C30" s="199">
        <v>8</v>
      </c>
      <c r="D30" s="225">
        <f>D31</f>
        <v>17731.439999999999</v>
      </c>
      <c r="E30" s="225">
        <f>E31</f>
        <v>14839.339999999998</v>
      </c>
      <c r="F30" s="205">
        <f>F31</f>
        <v>0</v>
      </c>
    </row>
    <row r="31" spans="1:6" s="157" customFormat="1" ht="12">
      <c r="A31" s="203" t="s">
        <v>419</v>
      </c>
      <c r="B31" s="204" t="s">
        <v>361</v>
      </c>
      <c r="C31" s="199">
        <v>9</v>
      </c>
      <c r="D31" s="224">
        <f>SUM(D32:D46)</f>
        <v>17731.439999999999</v>
      </c>
      <c r="E31" s="224">
        <f t="shared" ref="E31:F31" si="0">SUM(E32:E46)</f>
        <v>14839.339999999998</v>
      </c>
      <c r="F31" s="202">
        <f t="shared" si="0"/>
        <v>0</v>
      </c>
    </row>
    <row r="32" spans="1:6" s="157" customFormat="1" ht="12">
      <c r="A32" s="203" t="s">
        <v>480</v>
      </c>
      <c r="B32" s="204" t="s">
        <v>482</v>
      </c>
      <c r="C32" s="199">
        <v>10</v>
      </c>
      <c r="D32" s="202"/>
      <c r="E32" s="202"/>
      <c r="F32" s="200"/>
    </row>
    <row r="33" spans="1:6" s="157" customFormat="1" ht="24">
      <c r="A33" s="203" t="s">
        <v>481</v>
      </c>
      <c r="B33" s="204" t="s">
        <v>483</v>
      </c>
      <c r="C33" s="199">
        <v>11</v>
      </c>
      <c r="D33" s="202">
        <v>7.3</v>
      </c>
      <c r="E33" s="202"/>
      <c r="F33" s="200"/>
    </row>
    <row r="34" spans="1:6" s="157" customFormat="1" ht="12">
      <c r="A34" s="203" t="s">
        <v>484</v>
      </c>
      <c r="B34" s="204" t="s">
        <v>488</v>
      </c>
      <c r="C34" s="199">
        <v>12</v>
      </c>
      <c r="D34" s="224">
        <v>161.19</v>
      </c>
      <c r="E34" s="224">
        <v>304.74</v>
      </c>
      <c r="F34" s="200"/>
    </row>
    <row r="35" spans="1:6" s="157" customFormat="1" ht="24">
      <c r="A35" s="203" t="s">
        <v>485</v>
      </c>
      <c r="B35" s="204" t="s">
        <v>489</v>
      </c>
      <c r="C35" s="199">
        <v>13</v>
      </c>
      <c r="D35" s="224">
        <v>1405.24</v>
      </c>
      <c r="E35" s="224">
        <v>2071.8200000000002</v>
      </c>
      <c r="F35" s="200"/>
    </row>
    <row r="36" spans="1:6" s="157" customFormat="1" ht="12" customHeight="1">
      <c r="A36" s="203" t="s">
        <v>486</v>
      </c>
      <c r="B36" s="204" t="s">
        <v>490</v>
      </c>
      <c r="C36" s="199">
        <v>14</v>
      </c>
      <c r="D36" s="202"/>
      <c r="E36" s="202"/>
      <c r="F36" s="200"/>
    </row>
    <row r="37" spans="1:6" s="157" customFormat="1" ht="12">
      <c r="A37" s="203" t="s">
        <v>487</v>
      </c>
      <c r="B37" s="204" t="s">
        <v>491</v>
      </c>
      <c r="C37" s="199">
        <v>15</v>
      </c>
      <c r="D37" s="202"/>
      <c r="E37" s="202"/>
      <c r="F37" s="200"/>
    </row>
    <row r="38" spans="1:6" s="157" customFormat="1" ht="12">
      <c r="A38" s="203" t="s">
        <v>492</v>
      </c>
      <c r="B38" s="204" t="s">
        <v>493</v>
      </c>
      <c r="C38" s="199">
        <v>16</v>
      </c>
      <c r="D38" s="202"/>
      <c r="E38" s="202"/>
      <c r="F38" s="200"/>
    </row>
    <row r="39" spans="1:6" s="157" customFormat="1" ht="12" customHeight="1">
      <c r="A39" s="203" t="s">
        <v>494</v>
      </c>
      <c r="B39" s="204" t="s">
        <v>495</v>
      </c>
      <c r="C39" s="199">
        <v>17</v>
      </c>
      <c r="D39" s="202"/>
      <c r="E39" s="202"/>
      <c r="F39" s="200"/>
    </row>
    <row r="40" spans="1:6" s="157" customFormat="1" ht="24">
      <c r="A40" s="203" t="s">
        <v>496</v>
      </c>
      <c r="B40" s="204" t="s">
        <v>497</v>
      </c>
      <c r="C40" s="199">
        <v>18</v>
      </c>
      <c r="D40" s="202"/>
      <c r="E40" s="202"/>
      <c r="F40" s="200"/>
    </row>
    <row r="41" spans="1:6" s="157" customFormat="1" ht="12">
      <c r="A41" s="203" t="s">
        <v>498</v>
      </c>
      <c r="B41" s="204" t="s">
        <v>504</v>
      </c>
      <c r="C41" s="199">
        <v>19</v>
      </c>
      <c r="D41" s="202"/>
      <c r="E41" s="202">
        <v>189</v>
      </c>
      <c r="F41" s="200"/>
    </row>
    <row r="42" spans="1:6" s="157" customFormat="1" ht="12" customHeight="1">
      <c r="A42" s="203" t="s">
        <v>499</v>
      </c>
      <c r="B42" s="204" t="s">
        <v>505</v>
      </c>
      <c r="C42" s="199">
        <v>20</v>
      </c>
      <c r="D42" s="202"/>
      <c r="E42" s="202"/>
      <c r="F42" s="200"/>
    </row>
    <row r="43" spans="1:6" s="157" customFormat="1" ht="12">
      <c r="A43" s="203" t="s">
        <v>500</v>
      </c>
      <c r="B43" s="204" t="s">
        <v>506</v>
      </c>
      <c r="C43" s="199">
        <v>21</v>
      </c>
      <c r="D43" s="224">
        <v>16157.71</v>
      </c>
      <c r="E43" s="224">
        <v>11935.83</v>
      </c>
      <c r="F43" s="200"/>
    </row>
    <row r="44" spans="1:6" s="157" customFormat="1" ht="24">
      <c r="A44" s="203" t="s">
        <v>501</v>
      </c>
      <c r="B44" s="204" t="s">
        <v>507</v>
      </c>
      <c r="C44" s="199">
        <v>22</v>
      </c>
      <c r="D44" s="224"/>
      <c r="E44" s="224">
        <v>307.82</v>
      </c>
      <c r="F44" s="200"/>
    </row>
    <row r="45" spans="1:6" s="157" customFormat="1" ht="12">
      <c r="A45" s="203" t="s">
        <v>502</v>
      </c>
      <c r="B45" s="204" t="s">
        <v>508</v>
      </c>
      <c r="C45" s="199">
        <v>23</v>
      </c>
      <c r="D45" s="202"/>
      <c r="E45" s="202"/>
      <c r="F45" s="200"/>
    </row>
    <row r="46" spans="1:6" s="157" customFormat="1" ht="12">
      <c r="A46" s="203" t="s">
        <v>503</v>
      </c>
      <c r="B46" s="204" t="s">
        <v>509</v>
      </c>
      <c r="C46" s="199">
        <v>24</v>
      </c>
      <c r="D46" s="224"/>
      <c r="E46" s="224">
        <v>30.13</v>
      </c>
      <c r="F46" s="200"/>
    </row>
    <row r="47" spans="1:6" s="157" customFormat="1" ht="12">
      <c r="A47" s="197" t="s">
        <v>420</v>
      </c>
      <c r="B47" s="201" t="s">
        <v>362</v>
      </c>
      <c r="C47" s="199">
        <v>25</v>
      </c>
      <c r="D47" s="202">
        <f>D48+D51</f>
        <v>0</v>
      </c>
      <c r="E47" s="202">
        <f>E48+E51</f>
        <v>0</v>
      </c>
      <c r="F47" s="202">
        <f>F48+F51</f>
        <v>0</v>
      </c>
    </row>
    <row r="48" spans="1:6" s="157" customFormat="1" ht="13.5" customHeight="1">
      <c r="A48" s="203" t="s">
        <v>421</v>
      </c>
      <c r="B48" s="204" t="s">
        <v>363</v>
      </c>
      <c r="C48" s="199">
        <v>26</v>
      </c>
      <c r="D48" s="202">
        <f>SUM(D49:D50)</f>
        <v>0</v>
      </c>
      <c r="E48" s="202">
        <f t="shared" ref="E48:F48" si="1">SUM(E49:E50)</f>
        <v>0</v>
      </c>
      <c r="F48" s="202">
        <f t="shared" si="1"/>
        <v>0</v>
      </c>
    </row>
    <row r="49" spans="1:6" s="157" customFormat="1" ht="11.25" customHeight="1">
      <c r="A49" s="203" t="s">
        <v>510</v>
      </c>
      <c r="B49" s="204" t="s">
        <v>511</v>
      </c>
      <c r="C49" s="199">
        <v>27</v>
      </c>
      <c r="D49" s="202"/>
      <c r="E49" s="202"/>
      <c r="F49" s="202"/>
    </row>
    <row r="50" spans="1:6" s="157" customFormat="1" ht="11.25" customHeight="1">
      <c r="A50" s="203" t="s">
        <v>512</v>
      </c>
      <c r="B50" s="204" t="s">
        <v>513</v>
      </c>
      <c r="C50" s="199">
        <v>28</v>
      </c>
      <c r="D50" s="202"/>
      <c r="E50" s="202"/>
      <c r="F50" s="202"/>
    </row>
    <row r="51" spans="1:6" s="157" customFormat="1" ht="12">
      <c r="A51" s="203" t="s">
        <v>422</v>
      </c>
      <c r="B51" s="204" t="s">
        <v>364</v>
      </c>
      <c r="C51" s="199">
        <v>29</v>
      </c>
      <c r="D51" s="200"/>
      <c r="E51" s="200"/>
      <c r="F51" s="200"/>
    </row>
    <row r="52" spans="1:6" s="157" customFormat="1" ht="12">
      <c r="A52" s="197" t="s">
        <v>423</v>
      </c>
      <c r="B52" s="201" t="s">
        <v>365</v>
      </c>
      <c r="C52" s="199">
        <v>30</v>
      </c>
      <c r="D52" s="202">
        <f>D53</f>
        <v>0</v>
      </c>
      <c r="E52" s="202">
        <f>E53</f>
        <v>0</v>
      </c>
      <c r="F52" s="202">
        <f>F53</f>
        <v>0</v>
      </c>
    </row>
    <row r="53" spans="1:6" s="157" customFormat="1" ht="12">
      <c r="A53" s="203" t="s">
        <v>424</v>
      </c>
      <c r="B53" s="204" t="s">
        <v>366</v>
      </c>
      <c r="C53" s="199">
        <v>31</v>
      </c>
      <c r="D53" s="202">
        <f>D54+D55+D56</f>
        <v>0</v>
      </c>
      <c r="E53" s="202">
        <f>E54+E55+E56</f>
        <v>0</v>
      </c>
      <c r="F53" s="202">
        <f>F54+F55+F56</f>
        <v>0</v>
      </c>
    </row>
    <row r="54" spans="1:6" s="157" customFormat="1" ht="12">
      <c r="A54" s="203" t="s">
        <v>425</v>
      </c>
      <c r="B54" s="204" t="s">
        <v>367</v>
      </c>
      <c r="C54" s="199">
        <v>32</v>
      </c>
      <c r="D54" s="200"/>
      <c r="E54" s="200"/>
      <c r="F54" s="206"/>
    </row>
    <row r="55" spans="1:6" s="157" customFormat="1" ht="12">
      <c r="A55" s="203" t="s">
        <v>426</v>
      </c>
      <c r="B55" s="204" t="s">
        <v>368</v>
      </c>
      <c r="C55" s="199">
        <v>33</v>
      </c>
      <c r="D55" s="200"/>
      <c r="E55" s="200"/>
      <c r="F55" s="206"/>
    </row>
    <row r="56" spans="1:6" s="157" customFormat="1" ht="12">
      <c r="A56" s="203" t="s">
        <v>427</v>
      </c>
      <c r="B56" s="204" t="s">
        <v>369</v>
      </c>
      <c r="C56" s="199">
        <v>34</v>
      </c>
      <c r="D56" s="200"/>
      <c r="E56" s="200"/>
      <c r="F56" s="206"/>
    </row>
    <row r="57" spans="1:6" s="157" customFormat="1" ht="12">
      <c r="A57" s="197" t="s">
        <v>428</v>
      </c>
      <c r="B57" s="201" t="s">
        <v>370</v>
      </c>
      <c r="C57" s="199">
        <v>35</v>
      </c>
      <c r="D57" s="202">
        <f>D58+D61+D64</f>
        <v>0</v>
      </c>
      <c r="E57" s="202">
        <f>E58+E61+E64</f>
        <v>0</v>
      </c>
      <c r="F57" s="202">
        <f>F58+F61+F64</f>
        <v>0</v>
      </c>
    </row>
    <row r="58" spans="1:6" s="157" customFormat="1" ht="12">
      <c r="A58" s="203" t="s">
        <v>429</v>
      </c>
      <c r="B58" s="204" t="s">
        <v>371</v>
      </c>
      <c r="C58" s="199">
        <v>36</v>
      </c>
      <c r="D58" s="202">
        <f>D59+D60</f>
        <v>0</v>
      </c>
      <c r="E58" s="202">
        <f>E59+E60</f>
        <v>0</v>
      </c>
      <c r="F58" s="202">
        <f>F59+F60</f>
        <v>0</v>
      </c>
    </row>
    <row r="59" spans="1:6" s="157" customFormat="1" ht="24">
      <c r="A59" s="203" t="s">
        <v>430</v>
      </c>
      <c r="B59" s="204" t="s">
        <v>372</v>
      </c>
      <c r="C59" s="199">
        <v>37</v>
      </c>
      <c r="D59" s="200"/>
      <c r="E59" s="200"/>
      <c r="F59" s="206"/>
    </row>
    <row r="60" spans="1:6" s="157" customFormat="1" ht="12">
      <c r="A60" s="203" t="s">
        <v>431</v>
      </c>
      <c r="B60" s="204" t="s">
        <v>373</v>
      </c>
      <c r="C60" s="199">
        <v>38</v>
      </c>
      <c r="D60" s="200"/>
      <c r="E60" s="200"/>
      <c r="F60" s="206"/>
    </row>
    <row r="61" spans="1:6" s="157" customFormat="1" ht="12">
      <c r="A61" s="203" t="s">
        <v>432</v>
      </c>
      <c r="B61" s="204" t="s">
        <v>374</v>
      </c>
      <c r="C61" s="199">
        <v>39</v>
      </c>
      <c r="D61" s="202">
        <f>D62+D63</f>
        <v>0</v>
      </c>
      <c r="E61" s="202">
        <f>E62+E63</f>
        <v>0</v>
      </c>
      <c r="F61" s="202">
        <f>F62+F63</f>
        <v>0</v>
      </c>
    </row>
    <row r="62" spans="1:6" s="157" customFormat="1" ht="24">
      <c r="A62" s="203" t="s">
        <v>433</v>
      </c>
      <c r="B62" s="204" t="s">
        <v>375</v>
      </c>
      <c r="C62" s="199">
        <v>40</v>
      </c>
      <c r="D62" s="200"/>
      <c r="E62" s="200"/>
      <c r="F62" s="206"/>
    </row>
    <row r="63" spans="1:6" s="157" customFormat="1" ht="24">
      <c r="A63" s="203" t="s">
        <v>434</v>
      </c>
      <c r="B63" s="204" t="s">
        <v>376</v>
      </c>
      <c r="C63" s="199">
        <v>41</v>
      </c>
      <c r="D63" s="200"/>
      <c r="E63" s="200"/>
      <c r="F63" s="206"/>
    </row>
    <row r="64" spans="1:6" s="157" customFormat="1" ht="12">
      <c r="A64" s="203" t="s">
        <v>435</v>
      </c>
      <c r="B64" s="204" t="s">
        <v>377</v>
      </c>
      <c r="C64" s="199">
        <v>42</v>
      </c>
      <c r="D64" s="202">
        <f>D65+D66+D67+D68</f>
        <v>0</v>
      </c>
      <c r="E64" s="202">
        <f>E65+E66+E67+E68</f>
        <v>0</v>
      </c>
      <c r="F64" s="202">
        <f>F65+F66+F67+F68</f>
        <v>0</v>
      </c>
    </row>
    <row r="65" spans="1:6" s="157" customFormat="1" ht="24">
      <c r="A65" s="203" t="s">
        <v>436</v>
      </c>
      <c r="B65" s="204" t="s">
        <v>378</v>
      </c>
      <c r="C65" s="199">
        <v>43</v>
      </c>
      <c r="D65" s="200"/>
      <c r="E65" s="200"/>
      <c r="F65" s="206"/>
    </row>
    <row r="66" spans="1:6" s="157" customFormat="1" ht="12">
      <c r="A66" s="203" t="s">
        <v>437</v>
      </c>
      <c r="B66" s="204" t="s">
        <v>379</v>
      </c>
      <c r="C66" s="199">
        <v>44</v>
      </c>
      <c r="D66" s="200"/>
      <c r="E66" s="200"/>
      <c r="F66" s="206"/>
    </row>
    <row r="67" spans="1:6" s="157" customFormat="1" ht="24">
      <c r="A67" s="203" t="s">
        <v>438</v>
      </c>
      <c r="B67" s="207" t="s">
        <v>380</v>
      </c>
      <c r="C67" s="199">
        <v>45</v>
      </c>
      <c r="D67" s="200"/>
      <c r="E67" s="200"/>
      <c r="F67" s="206"/>
    </row>
    <row r="68" spans="1:6" s="157" customFormat="1" ht="12">
      <c r="A68" s="203" t="s">
        <v>439</v>
      </c>
      <c r="B68" s="207" t="s">
        <v>381</v>
      </c>
      <c r="C68" s="199">
        <v>46</v>
      </c>
      <c r="D68" s="200"/>
      <c r="E68" s="200"/>
      <c r="F68" s="206"/>
    </row>
    <row r="69" spans="1:6" s="157" customFormat="1" ht="12">
      <c r="A69" s="197" t="s">
        <v>440</v>
      </c>
      <c r="B69" s="201" t="s">
        <v>382</v>
      </c>
      <c r="C69" s="199">
        <v>47</v>
      </c>
      <c r="D69" s="202">
        <f>D70+D71+D72+D73+D74</f>
        <v>0</v>
      </c>
      <c r="E69" s="202">
        <f>E70+E71+E72+E73+E74</f>
        <v>0</v>
      </c>
      <c r="F69" s="202">
        <f>F70+F71+F72+F73+F74</f>
        <v>0</v>
      </c>
    </row>
    <row r="70" spans="1:6" s="157" customFormat="1" ht="12">
      <c r="A70" s="203" t="s">
        <v>441</v>
      </c>
      <c r="B70" s="204" t="s">
        <v>383</v>
      </c>
      <c r="C70" s="199">
        <v>48</v>
      </c>
      <c r="D70" s="202"/>
      <c r="E70" s="202"/>
      <c r="F70" s="202"/>
    </row>
    <row r="71" spans="1:6" s="157" customFormat="1" ht="12">
      <c r="A71" s="203" t="s">
        <v>442</v>
      </c>
      <c r="B71" s="204" t="s">
        <v>384</v>
      </c>
      <c r="C71" s="199">
        <v>49</v>
      </c>
      <c r="D71" s="202"/>
      <c r="E71" s="202"/>
      <c r="F71" s="202"/>
    </row>
    <row r="72" spans="1:6" s="157" customFormat="1" ht="12" customHeight="1">
      <c r="A72" s="203" t="s">
        <v>443</v>
      </c>
      <c r="B72" s="204" t="s">
        <v>385</v>
      </c>
      <c r="C72" s="199">
        <v>50</v>
      </c>
      <c r="D72" s="202"/>
      <c r="E72" s="202"/>
      <c r="F72" s="202"/>
    </row>
    <row r="73" spans="1:6" s="157" customFormat="1" ht="24">
      <c r="A73" s="203" t="s">
        <v>444</v>
      </c>
      <c r="B73" s="204" t="s">
        <v>386</v>
      </c>
      <c r="C73" s="199">
        <v>51</v>
      </c>
      <c r="D73" s="202"/>
      <c r="E73" s="202"/>
      <c r="F73" s="202"/>
    </row>
    <row r="74" spans="1:6" s="157" customFormat="1" ht="24">
      <c r="A74" s="203" t="s">
        <v>445</v>
      </c>
      <c r="B74" s="204" t="s">
        <v>387</v>
      </c>
      <c r="C74" s="199">
        <v>52</v>
      </c>
      <c r="D74" s="202"/>
      <c r="E74" s="202"/>
      <c r="F74" s="202"/>
    </row>
    <row r="75" spans="1:6" s="157" customFormat="1" ht="12">
      <c r="A75" s="197" t="s">
        <v>446</v>
      </c>
      <c r="B75" s="201" t="s">
        <v>388</v>
      </c>
      <c r="C75" s="199">
        <v>53</v>
      </c>
      <c r="D75" s="202">
        <f>D76+D79+D83</f>
        <v>0</v>
      </c>
      <c r="E75" s="202">
        <f>E76+E79+E83</f>
        <v>0</v>
      </c>
      <c r="F75" s="202">
        <f>F76+F79+F83</f>
        <v>0</v>
      </c>
    </row>
    <row r="76" spans="1:6" s="157" customFormat="1" ht="12">
      <c r="A76" s="203" t="s">
        <v>447</v>
      </c>
      <c r="B76" s="208" t="s">
        <v>389</v>
      </c>
      <c r="C76" s="199">
        <v>54</v>
      </c>
      <c r="D76" s="202">
        <f>D77+D78</f>
        <v>0</v>
      </c>
      <c r="E76" s="202">
        <f>E77+E78</f>
        <v>0</v>
      </c>
      <c r="F76" s="202">
        <f>F77+F78</f>
        <v>0</v>
      </c>
    </row>
    <row r="77" spans="1:6" s="157" customFormat="1" ht="12">
      <c r="A77" s="203" t="s">
        <v>448</v>
      </c>
      <c r="B77" s="208" t="s">
        <v>390</v>
      </c>
      <c r="C77" s="199">
        <v>55</v>
      </c>
      <c r="D77" s="200"/>
      <c r="E77" s="200"/>
      <c r="F77" s="206"/>
    </row>
    <row r="78" spans="1:6" s="157" customFormat="1" ht="12">
      <c r="A78" s="203" t="s">
        <v>449</v>
      </c>
      <c r="B78" s="208" t="s">
        <v>391</v>
      </c>
      <c r="C78" s="199">
        <v>56</v>
      </c>
      <c r="D78" s="200"/>
      <c r="E78" s="200"/>
      <c r="F78" s="206"/>
    </row>
    <row r="79" spans="1:6" s="157" customFormat="1" ht="12" customHeight="1">
      <c r="A79" s="203" t="s">
        <v>450</v>
      </c>
      <c r="B79" s="204" t="s">
        <v>392</v>
      </c>
      <c r="C79" s="199">
        <v>57</v>
      </c>
      <c r="D79" s="202">
        <f>D80+D81+D82</f>
        <v>0</v>
      </c>
      <c r="E79" s="202">
        <f>E80+E81+E82</f>
        <v>0</v>
      </c>
      <c r="F79" s="202">
        <f>F80+F81+F82</f>
        <v>0</v>
      </c>
    </row>
    <row r="80" spans="1:6" s="157" customFormat="1" ht="12">
      <c r="A80" s="203" t="s">
        <v>451</v>
      </c>
      <c r="B80" s="204" t="s">
        <v>393</v>
      </c>
      <c r="C80" s="199">
        <v>58</v>
      </c>
      <c r="D80" s="200"/>
      <c r="E80" s="200"/>
      <c r="F80" s="206"/>
    </row>
    <row r="81" spans="1:6" s="157" customFormat="1" ht="12">
      <c r="A81" s="203" t="s">
        <v>452</v>
      </c>
      <c r="B81" s="204" t="s">
        <v>394</v>
      </c>
      <c r="C81" s="199">
        <v>59</v>
      </c>
      <c r="D81" s="200"/>
      <c r="E81" s="200"/>
      <c r="F81" s="206"/>
    </row>
    <row r="82" spans="1:6" s="157" customFormat="1" ht="12">
      <c r="A82" s="203" t="s">
        <v>453</v>
      </c>
      <c r="B82" s="204" t="s">
        <v>395</v>
      </c>
      <c r="C82" s="199">
        <v>60</v>
      </c>
      <c r="D82" s="200"/>
      <c r="E82" s="200"/>
      <c r="F82" s="206"/>
    </row>
    <row r="83" spans="1:6" s="157" customFormat="1" ht="12">
      <c r="A83" s="203" t="s">
        <v>454</v>
      </c>
      <c r="B83" s="204" t="s">
        <v>396</v>
      </c>
      <c r="C83" s="199">
        <v>61</v>
      </c>
      <c r="D83" s="202"/>
      <c r="E83" s="202"/>
      <c r="F83" s="202"/>
    </row>
    <row r="84" spans="1:6" s="157" customFormat="1" ht="12">
      <c r="A84" s="197" t="s">
        <v>455</v>
      </c>
      <c r="B84" s="201" t="s">
        <v>397</v>
      </c>
      <c r="C84" s="199">
        <v>62</v>
      </c>
      <c r="D84" s="202">
        <f>D85+D89</f>
        <v>0</v>
      </c>
      <c r="E84" s="202">
        <f>E85+E89</f>
        <v>0</v>
      </c>
      <c r="F84" s="202">
        <f>F85+F89</f>
        <v>0</v>
      </c>
    </row>
    <row r="85" spans="1:6" s="157" customFormat="1" ht="12">
      <c r="A85" s="203" t="s">
        <v>456</v>
      </c>
      <c r="B85" s="204" t="s">
        <v>398</v>
      </c>
      <c r="C85" s="199">
        <v>63</v>
      </c>
      <c r="D85" s="202">
        <f>D86+D87+D88</f>
        <v>0</v>
      </c>
      <c r="E85" s="202">
        <f>E86+E87+E88</f>
        <v>0</v>
      </c>
      <c r="F85" s="202">
        <f>F86+F87+F88</f>
        <v>0</v>
      </c>
    </row>
    <row r="86" spans="1:6" s="157" customFormat="1" ht="12">
      <c r="A86" s="203" t="s">
        <v>457</v>
      </c>
      <c r="B86" s="204" t="s">
        <v>399</v>
      </c>
      <c r="C86" s="199">
        <v>64</v>
      </c>
      <c r="D86" s="200"/>
      <c r="E86" s="200"/>
      <c r="F86" s="206"/>
    </row>
    <row r="87" spans="1:6" s="157" customFormat="1" ht="12">
      <c r="A87" s="203" t="s">
        <v>458</v>
      </c>
      <c r="B87" s="204" t="s">
        <v>400</v>
      </c>
      <c r="C87" s="199">
        <v>65</v>
      </c>
      <c r="D87" s="200"/>
      <c r="E87" s="200"/>
      <c r="F87" s="206"/>
    </row>
    <row r="88" spans="1:6" s="157" customFormat="1" ht="12">
      <c r="A88" s="203" t="s">
        <v>459</v>
      </c>
      <c r="B88" s="207" t="s">
        <v>467</v>
      </c>
      <c r="C88" s="199">
        <v>66</v>
      </c>
      <c r="D88" s="200"/>
      <c r="E88" s="200"/>
      <c r="F88" s="206"/>
    </row>
    <row r="89" spans="1:6" s="157" customFormat="1" ht="12">
      <c r="A89" s="203" t="s">
        <v>460</v>
      </c>
      <c r="B89" s="204" t="s">
        <v>401</v>
      </c>
      <c r="C89" s="199">
        <v>67</v>
      </c>
      <c r="D89" s="202"/>
      <c r="E89" s="202"/>
      <c r="F89" s="202"/>
    </row>
    <row r="90" spans="1:6" s="157" customFormat="1" ht="36">
      <c r="A90" s="197" t="s">
        <v>461</v>
      </c>
      <c r="B90" s="201" t="s">
        <v>402</v>
      </c>
      <c r="C90" s="199">
        <v>68</v>
      </c>
      <c r="D90" s="202"/>
      <c r="E90" s="202"/>
      <c r="F90" s="202"/>
    </row>
    <row r="91" spans="1:6" s="157" customFormat="1" ht="48">
      <c r="A91" s="197" t="s">
        <v>288</v>
      </c>
      <c r="B91" s="201" t="s">
        <v>403</v>
      </c>
      <c r="C91" s="199">
        <v>69</v>
      </c>
      <c r="D91" s="200">
        <f>D92+D108+D109</f>
        <v>0</v>
      </c>
      <c r="E91" s="200">
        <f>E92+E108+E109</f>
        <v>0</v>
      </c>
      <c r="F91" s="200">
        <f>F92+F108+F109</f>
        <v>0</v>
      </c>
    </row>
    <row r="92" spans="1:6" s="157" customFormat="1" ht="24">
      <c r="A92" s="197" t="s">
        <v>289</v>
      </c>
      <c r="B92" s="201" t="s">
        <v>404</v>
      </c>
      <c r="C92" s="199">
        <v>70</v>
      </c>
      <c r="D92" s="202">
        <f>D93+D102+D105+D106+D107</f>
        <v>0</v>
      </c>
      <c r="E92" s="202">
        <f>E93+E102+E105+E106+E107</f>
        <v>0</v>
      </c>
      <c r="F92" s="202">
        <f>F93+F102+F105+F106+F107</f>
        <v>0</v>
      </c>
    </row>
    <row r="93" spans="1:6" s="157" customFormat="1" ht="24">
      <c r="A93" s="203" t="s">
        <v>462</v>
      </c>
      <c r="B93" s="204" t="s">
        <v>405</v>
      </c>
      <c r="C93" s="199">
        <v>71</v>
      </c>
      <c r="D93" s="202">
        <f>SUM(D94:D101)</f>
        <v>0</v>
      </c>
      <c r="E93" s="202">
        <f t="shared" ref="E93:F93" si="2">SUM(E94:E101)</f>
        <v>0</v>
      </c>
      <c r="F93" s="202">
        <f t="shared" si="2"/>
        <v>0</v>
      </c>
    </row>
    <row r="94" spans="1:6" s="157" customFormat="1" ht="12">
      <c r="A94" s="203" t="s">
        <v>514</v>
      </c>
      <c r="B94" s="204" t="s">
        <v>515</v>
      </c>
      <c r="C94" s="199">
        <v>72</v>
      </c>
      <c r="D94" s="202"/>
      <c r="E94" s="202"/>
      <c r="F94" s="202"/>
    </row>
    <row r="95" spans="1:6" s="157" customFormat="1" ht="12">
      <c r="A95" s="203" t="s">
        <v>516</v>
      </c>
      <c r="B95" s="204" t="s">
        <v>517</v>
      </c>
      <c r="C95" s="199">
        <v>73</v>
      </c>
      <c r="D95" s="202"/>
      <c r="E95" s="202"/>
      <c r="F95" s="202"/>
    </row>
    <row r="96" spans="1:6" s="157" customFormat="1" ht="12">
      <c r="A96" s="203" t="s">
        <v>518</v>
      </c>
      <c r="B96" s="204" t="s">
        <v>519</v>
      </c>
      <c r="C96" s="199">
        <v>74</v>
      </c>
      <c r="D96" s="202"/>
      <c r="E96" s="202"/>
      <c r="F96" s="202"/>
    </row>
    <row r="97" spans="1:6" s="157" customFormat="1" ht="12">
      <c r="A97" s="203" t="s">
        <v>520</v>
      </c>
      <c r="B97" s="204" t="s">
        <v>522</v>
      </c>
      <c r="C97" s="199">
        <v>75</v>
      </c>
      <c r="D97" s="202"/>
      <c r="E97" s="202"/>
      <c r="F97" s="202"/>
    </row>
    <row r="98" spans="1:6" s="157" customFormat="1" ht="12">
      <c r="A98" s="203" t="s">
        <v>521</v>
      </c>
      <c r="B98" s="204" t="s">
        <v>523</v>
      </c>
      <c r="C98" s="199">
        <v>76</v>
      </c>
      <c r="D98" s="202"/>
      <c r="E98" s="202"/>
      <c r="F98" s="202"/>
    </row>
    <row r="99" spans="1:6" s="157" customFormat="1" ht="12">
      <c r="A99" s="203" t="s">
        <v>524</v>
      </c>
      <c r="B99" s="204" t="s">
        <v>525</v>
      </c>
      <c r="C99" s="199">
        <v>77</v>
      </c>
      <c r="D99" s="202"/>
      <c r="E99" s="202"/>
      <c r="F99" s="202"/>
    </row>
    <row r="100" spans="1:6" s="157" customFormat="1" ht="24">
      <c r="A100" s="203" t="s">
        <v>526</v>
      </c>
      <c r="B100" s="204" t="s">
        <v>527</v>
      </c>
      <c r="C100" s="199">
        <v>78</v>
      </c>
      <c r="D100" s="202"/>
      <c r="E100" s="202"/>
      <c r="F100" s="202"/>
    </row>
    <row r="101" spans="1:6" s="157" customFormat="1" ht="12">
      <c r="A101" s="203" t="s">
        <v>528</v>
      </c>
      <c r="B101" s="204" t="s">
        <v>529</v>
      </c>
      <c r="C101" s="199">
        <v>79</v>
      </c>
      <c r="D101" s="202"/>
      <c r="E101" s="202"/>
      <c r="F101" s="202"/>
    </row>
    <row r="102" spans="1:6" s="157" customFormat="1" ht="14.25" customHeight="1">
      <c r="A102" s="203" t="s">
        <v>463</v>
      </c>
      <c r="B102" s="209" t="s">
        <v>406</v>
      </c>
      <c r="C102" s="199">
        <v>80</v>
      </c>
      <c r="D102" s="202">
        <f>SUM(D103:D104)</f>
        <v>0</v>
      </c>
      <c r="E102" s="202">
        <f t="shared" ref="E102:F102" si="3">SUM(E103:E104)</f>
        <v>0</v>
      </c>
      <c r="F102" s="202">
        <f t="shared" si="3"/>
        <v>0</v>
      </c>
    </row>
    <row r="103" spans="1:6" s="157" customFormat="1" ht="24.75" customHeight="1">
      <c r="A103" s="203" t="s">
        <v>530</v>
      </c>
      <c r="B103" s="209" t="s">
        <v>531</v>
      </c>
      <c r="C103" s="199">
        <v>81</v>
      </c>
      <c r="D103" s="202"/>
      <c r="E103" s="202"/>
      <c r="F103" s="202"/>
    </row>
    <row r="104" spans="1:6" s="157" customFormat="1" ht="12" customHeight="1">
      <c r="A104" s="203" t="s">
        <v>532</v>
      </c>
      <c r="B104" s="209" t="s">
        <v>533</v>
      </c>
      <c r="C104" s="199">
        <v>82</v>
      </c>
      <c r="D104" s="202"/>
      <c r="E104" s="202"/>
      <c r="F104" s="202"/>
    </row>
    <row r="105" spans="1:6" s="157" customFormat="1" ht="12">
      <c r="A105" s="203" t="s">
        <v>464</v>
      </c>
      <c r="B105" s="209" t="s">
        <v>407</v>
      </c>
      <c r="C105" s="199">
        <v>83</v>
      </c>
      <c r="D105" s="202"/>
      <c r="E105" s="202"/>
      <c r="F105" s="202"/>
    </row>
    <row r="106" spans="1:6" s="157" customFormat="1" ht="15.75" customHeight="1">
      <c r="A106" s="203" t="s">
        <v>465</v>
      </c>
      <c r="B106" s="209" t="s">
        <v>408</v>
      </c>
      <c r="C106" s="199">
        <v>84</v>
      </c>
      <c r="D106" s="200"/>
      <c r="E106" s="200"/>
      <c r="F106" s="206"/>
    </row>
    <row r="107" spans="1:6" s="157" customFormat="1" ht="24">
      <c r="A107" s="203" t="s">
        <v>466</v>
      </c>
      <c r="B107" s="209" t="s">
        <v>409</v>
      </c>
      <c r="C107" s="199">
        <v>85</v>
      </c>
      <c r="D107" s="200"/>
      <c r="E107" s="200"/>
      <c r="F107" s="206"/>
    </row>
    <row r="108" spans="1:6" s="157" customFormat="1" ht="24.75" customHeight="1">
      <c r="A108" s="197" t="s">
        <v>292</v>
      </c>
      <c r="B108" s="210" t="s">
        <v>410</v>
      </c>
      <c r="C108" s="199">
        <v>86</v>
      </c>
      <c r="D108" s="200"/>
      <c r="E108" s="200"/>
      <c r="F108" s="206"/>
    </row>
    <row r="109" spans="1:6" s="157" customFormat="1" ht="24">
      <c r="A109" s="197" t="s">
        <v>331</v>
      </c>
      <c r="B109" s="210" t="s">
        <v>411</v>
      </c>
      <c r="C109" s="199">
        <v>87</v>
      </c>
      <c r="D109" s="200"/>
      <c r="E109" s="200"/>
      <c r="F109" s="206"/>
    </row>
    <row r="110" spans="1:6" s="157" customFormat="1" ht="12">
      <c r="A110" s="203"/>
      <c r="B110" s="201" t="s">
        <v>412</v>
      </c>
      <c r="C110" s="199">
        <v>88</v>
      </c>
      <c r="D110" s="227">
        <f>D23+D91</f>
        <v>17731.439999999999</v>
      </c>
      <c r="E110" s="227">
        <f>E23+E91</f>
        <v>15261.369999999999</v>
      </c>
      <c r="F110" s="214">
        <f>F23+F91</f>
        <v>0</v>
      </c>
    </row>
    <row r="111" spans="1:6" s="157" customFormat="1" ht="9" customHeight="1">
      <c r="A111" s="164"/>
      <c r="B111" s="165"/>
      <c r="C111" s="166"/>
      <c r="D111" s="166"/>
      <c r="E111" s="166"/>
      <c r="F111" s="213"/>
    </row>
    <row r="112" spans="1:6" s="157" customFormat="1" ht="9" customHeight="1">
      <c r="A112" s="166" t="s">
        <v>413</v>
      </c>
    </row>
    <row r="113" spans="1:11" s="157" customFormat="1" ht="9" customHeight="1">
      <c r="A113" s="164"/>
      <c r="B113" s="165"/>
      <c r="C113" s="166"/>
      <c r="D113" s="166"/>
      <c r="E113" s="166"/>
      <c r="F113" s="213"/>
    </row>
    <row r="114" spans="1:11" s="157" customFormat="1" ht="12">
      <c r="H114" s="167"/>
      <c r="I114" s="168"/>
      <c r="K114" s="169"/>
    </row>
    <row r="115" spans="1:11" s="157" customFormat="1" ht="12">
      <c r="A115" s="170" t="s">
        <v>538</v>
      </c>
      <c r="B115" s="171"/>
      <c r="C115" s="171"/>
      <c r="D115" s="171"/>
      <c r="F115" s="171"/>
      <c r="H115" s="172"/>
      <c r="I115" s="168"/>
      <c r="K115" s="169"/>
    </row>
    <row r="116" spans="1:11" s="157" customFormat="1" ht="10.5" customHeight="1">
      <c r="A116" s="297" t="s">
        <v>477</v>
      </c>
      <c r="B116" s="297"/>
      <c r="C116" s="297"/>
      <c r="D116" s="297"/>
      <c r="F116" s="219" t="s">
        <v>479</v>
      </c>
      <c r="G116" s="175"/>
    </row>
    <row r="117" spans="1:11" s="157" customFormat="1" ht="13.5">
      <c r="A117" s="166"/>
      <c r="F117" s="174"/>
      <c r="G117" s="175"/>
    </row>
    <row r="118" spans="1:11" s="157" customFormat="1" ht="13.5">
      <c r="A118" s="166" t="s">
        <v>536</v>
      </c>
      <c r="B118" s="166"/>
      <c r="C118" s="176"/>
      <c r="D118" s="166"/>
      <c r="E118" s="166"/>
      <c r="F118" s="170"/>
      <c r="H118" s="173"/>
      <c r="I118" s="177"/>
      <c r="J118" s="178"/>
      <c r="K118" s="178"/>
    </row>
    <row r="119" spans="1:11" s="157" customFormat="1" ht="10.5" customHeight="1">
      <c r="A119" s="288" t="s">
        <v>478</v>
      </c>
      <c r="B119" s="288"/>
      <c r="C119" s="288"/>
      <c r="D119" s="288"/>
      <c r="E119" s="212"/>
      <c r="F119" s="219" t="s">
        <v>479</v>
      </c>
      <c r="G119" s="212"/>
      <c r="H119" s="172"/>
      <c r="J119" s="174"/>
    </row>
    <row r="120" spans="1:11">
      <c r="A120" s="179"/>
      <c r="B120" s="180"/>
      <c r="C120" s="173"/>
      <c r="D120" s="180"/>
      <c r="E120" s="180"/>
      <c r="F120" s="180"/>
    </row>
    <row r="121" spans="1:11">
      <c r="A121" s="179"/>
      <c r="B121" s="180"/>
      <c r="C121" s="167"/>
      <c r="D121" s="180"/>
      <c r="E121" s="180"/>
      <c r="F121" s="180"/>
    </row>
    <row r="122" spans="1:11">
      <c r="A122" s="179"/>
      <c r="B122" s="180"/>
      <c r="C122" s="172"/>
      <c r="D122" s="180"/>
      <c r="E122" s="180"/>
      <c r="F122" s="180"/>
    </row>
    <row r="123" spans="1:11">
      <c r="A123" s="179"/>
      <c r="B123" s="180"/>
      <c r="C123" s="173"/>
      <c r="D123" s="180"/>
      <c r="E123" s="180"/>
      <c r="F123" s="180"/>
    </row>
    <row r="124" spans="1:11">
      <c r="A124" s="180"/>
      <c r="B124" s="180"/>
      <c r="C124" s="173"/>
      <c r="D124" s="180"/>
      <c r="E124" s="180"/>
      <c r="F124" s="180"/>
    </row>
    <row r="125" spans="1:11">
      <c r="A125" s="179"/>
      <c r="B125" s="180"/>
      <c r="C125" s="173"/>
      <c r="D125" s="180"/>
      <c r="E125" s="180"/>
      <c r="F125" s="180"/>
    </row>
    <row r="126" spans="1:11">
      <c r="A126" s="179"/>
      <c r="B126" s="180"/>
      <c r="C126" s="173"/>
      <c r="D126" s="180"/>
      <c r="E126" s="180"/>
      <c r="F126" s="180"/>
    </row>
    <row r="127" spans="1:11">
      <c r="A127" s="179"/>
      <c r="B127" s="180"/>
      <c r="C127" s="173"/>
      <c r="D127" s="180"/>
      <c r="E127" s="180"/>
      <c r="F127" s="180"/>
    </row>
    <row r="128" spans="1:11">
      <c r="A128" s="179"/>
      <c r="B128" s="180"/>
      <c r="C128" s="182"/>
      <c r="D128" s="180"/>
      <c r="E128" s="180"/>
      <c r="F128" s="180"/>
    </row>
    <row r="129" spans="1:6">
      <c r="A129" s="179"/>
      <c r="B129" s="180"/>
      <c r="C129" s="182"/>
      <c r="D129" s="180"/>
      <c r="E129" s="180"/>
      <c r="F129" s="180"/>
    </row>
    <row r="130" spans="1:6">
      <c r="A130" s="179"/>
      <c r="B130" s="180"/>
      <c r="C130" s="183"/>
      <c r="D130" s="180"/>
      <c r="E130" s="180"/>
      <c r="F130" s="180"/>
    </row>
    <row r="131" spans="1:6">
      <c r="A131" s="179"/>
      <c r="B131" s="180"/>
      <c r="C131" s="182"/>
      <c r="D131" s="180"/>
      <c r="E131" s="180"/>
      <c r="F131" s="180"/>
    </row>
    <row r="132" spans="1:6">
      <c r="A132" s="179"/>
      <c r="B132" s="180"/>
      <c r="C132" s="173"/>
      <c r="D132" s="180"/>
      <c r="E132" s="180"/>
      <c r="F132" s="180"/>
    </row>
    <row r="133" spans="1:6">
      <c r="A133" s="179"/>
      <c r="B133" s="180"/>
      <c r="C133" s="183"/>
      <c r="D133" s="180"/>
      <c r="E133" s="180"/>
      <c r="F133" s="180"/>
    </row>
    <row r="134" spans="1:6">
      <c r="A134" s="179"/>
      <c r="B134" s="180"/>
      <c r="C134" s="166"/>
      <c r="D134" s="180"/>
      <c r="E134" s="180"/>
      <c r="F134" s="180"/>
    </row>
    <row r="135" spans="1:6">
      <c r="A135" s="179"/>
      <c r="B135" s="180"/>
      <c r="C135" s="184"/>
      <c r="D135" s="180"/>
      <c r="E135" s="180"/>
      <c r="F135" s="180"/>
    </row>
    <row r="136" spans="1:6">
      <c r="A136" s="179"/>
      <c r="B136" s="180"/>
      <c r="C136" s="166"/>
      <c r="D136" s="180"/>
      <c r="E136" s="180"/>
      <c r="F136" s="180"/>
    </row>
    <row r="137" spans="1:6">
      <c r="A137" s="179"/>
      <c r="B137" s="180"/>
      <c r="C137" s="166"/>
      <c r="D137" s="180"/>
      <c r="E137" s="180"/>
      <c r="F137" s="180"/>
    </row>
    <row r="138" spans="1:6">
      <c r="A138" s="179"/>
      <c r="B138" s="180"/>
      <c r="C138" s="173"/>
      <c r="D138" s="180"/>
      <c r="E138" s="180"/>
      <c r="F138" s="180"/>
    </row>
    <row r="139" spans="1:6">
      <c r="A139" s="179"/>
      <c r="B139" s="180"/>
      <c r="C139" s="167"/>
      <c r="D139" s="180"/>
      <c r="E139" s="180"/>
      <c r="F139" s="180"/>
    </row>
    <row r="140" spans="1:6">
      <c r="A140" s="179"/>
      <c r="B140" s="180"/>
      <c r="C140" s="172"/>
      <c r="D140" s="180"/>
      <c r="E140" s="180"/>
      <c r="F140" s="180"/>
    </row>
    <row r="141" spans="1:6">
      <c r="A141" s="179"/>
      <c r="B141" s="180"/>
      <c r="C141" s="172"/>
      <c r="D141" s="180"/>
      <c r="E141" s="180"/>
      <c r="F141" s="180"/>
    </row>
    <row r="142" spans="1:6">
      <c r="A142" s="179"/>
      <c r="B142" s="180"/>
      <c r="C142" s="173"/>
      <c r="D142" s="180"/>
      <c r="E142" s="180"/>
      <c r="F142" s="180"/>
    </row>
    <row r="143" spans="1:6">
      <c r="A143" s="179"/>
      <c r="B143" s="180"/>
      <c r="C143" s="173"/>
      <c r="D143" s="180"/>
      <c r="E143" s="180"/>
      <c r="F143" s="180"/>
    </row>
    <row r="144" spans="1:6">
      <c r="A144" s="179"/>
      <c r="B144" s="180"/>
      <c r="C144" s="173"/>
      <c r="D144" s="180"/>
      <c r="E144" s="180"/>
      <c r="F144" s="180"/>
    </row>
    <row r="145" spans="1:6">
      <c r="A145" s="179"/>
      <c r="B145" s="180"/>
      <c r="C145" s="172"/>
      <c r="D145" s="180"/>
      <c r="E145" s="180"/>
      <c r="F145" s="180"/>
    </row>
    <row r="146" spans="1:6">
      <c r="A146" s="179"/>
      <c r="B146" s="180"/>
      <c r="C146" s="173"/>
      <c r="D146" s="180"/>
      <c r="E146" s="180"/>
      <c r="F146" s="180"/>
    </row>
    <row r="147" spans="1:6">
      <c r="A147" s="179"/>
      <c r="B147" s="180"/>
      <c r="C147" s="173"/>
      <c r="D147" s="180"/>
      <c r="E147" s="180"/>
      <c r="F147" s="180"/>
    </row>
    <row r="148" spans="1:6">
      <c r="A148" s="179"/>
      <c r="B148" s="180"/>
      <c r="C148" s="173"/>
      <c r="D148" s="180"/>
      <c r="E148" s="180"/>
      <c r="F148" s="180"/>
    </row>
    <row r="149" spans="1:6">
      <c r="A149" s="179"/>
      <c r="B149" s="180"/>
      <c r="C149" s="172"/>
      <c r="D149" s="180"/>
      <c r="E149" s="180"/>
      <c r="F149" s="180"/>
    </row>
    <row r="150" spans="1:6">
      <c r="A150" s="179"/>
      <c r="B150" s="180"/>
      <c r="C150" s="173"/>
      <c r="D150" s="180"/>
      <c r="E150" s="180"/>
      <c r="F150" s="180"/>
    </row>
    <row r="151" spans="1:6">
      <c r="A151" s="179"/>
      <c r="B151" s="180"/>
      <c r="C151" s="173"/>
      <c r="D151" s="180"/>
      <c r="E151" s="180"/>
      <c r="F151" s="180"/>
    </row>
    <row r="152" spans="1:6">
      <c r="A152" s="179"/>
      <c r="B152" s="180"/>
      <c r="C152" s="173"/>
      <c r="D152" s="180"/>
      <c r="E152" s="180"/>
      <c r="F152" s="180"/>
    </row>
    <row r="153" spans="1:6">
      <c r="A153" s="179"/>
      <c r="B153" s="180"/>
      <c r="C153" s="173"/>
      <c r="D153" s="180"/>
      <c r="E153" s="180"/>
      <c r="F153" s="180"/>
    </row>
    <row r="154" spans="1:6">
      <c r="A154" s="179"/>
      <c r="B154" s="180"/>
      <c r="C154" s="173"/>
      <c r="D154" s="180"/>
      <c r="E154" s="180"/>
      <c r="F154" s="180"/>
    </row>
    <row r="155" spans="1:6">
      <c r="A155" s="179"/>
      <c r="B155" s="180"/>
      <c r="C155" s="173"/>
      <c r="D155" s="180"/>
      <c r="E155" s="180"/>
      <c r="F155" s="180"/>
    </row>
    <row r="156" spans="1:6">
      <c r="A156" s="179"/>
      <c r="B156" s="180"/>
      <c r="C156" s="167"/>
      <c r="D156" s="180"/>
      <c r="E156" s="180"/>
      <c r="F156" s="180"/>
    </row>
    <row r="157" spans="1:6">
      <c r="A157" s="179"/>
      <c r="B157" s="180"/>
      <c r="C157" s="172"/>
      <c r="D157" s="180"/>
      <c r="E157" s="180"/>
      <c r="F157" s="180"/>
    </row>
    <row r="158" spans="1:6">
      <c r="A158" s="179"/>
      <c r="B158" s="180"/>
      <c r="C158" s="173"/>
      <c r="D158" s="180"/>
      <c r="E158" s="180"/>
      <c r="F158" s="180"/>
    </row>
    <row r="159" spans="1:6">
      <c r="A159" s="179"/>
      <c r="B159" s="180"/>
      <c r="C159" s="173"/>
      <c r="D159" s="180"/>
      <c r="E159" s="180"/>
      <c r="F159" s="180"/>
    </row>
    <row r="160" spans="1:6">
      <c r="A160" s="179"/>
      <c r="B160" s="180"/>
      <c r="C160" s="173"/>
      <c r="D160" s="180"/>
      <c r="E160" s="180"/>
      <c r="F160" s="180"/>
    </row>
    <row r="161" spans="1:6">
      <c r="A161" s="179"/>
      <c r="B161" s="180"/>
      <c r="C161" s="167"/>
      <c r="D161" s="180"/>
      <c r="E161" s="180"/>
      <c r="F161" s="180"/>
    </row>
    <row r="162" spans="1:6">
      <c r="A162" s="179"/>
      <c r="B162" s="180"/>
      <c r="C162" s="172"/>
      <c r="D162" s="180"/>
      <c r="E162" s="180"/>
      <c r="F162" s="180"/>
    </row>
    <row r="163" spans="1:6">
      <c r="A163" s="179"/>
      <c r="B163" s="180"/>
      <c r="C163" s="173"/>
      <c r="D163" s="180"/>
      <c r="E163" s="180"/>
      <c r="F163" s="180"/>
    </row>
    <row r="164" spans="1:6">
      <c r="A164" s="179"/>
      <c r="B164" s="180"/>
      <c r="C164" s="173"/>
      <c r="D164" s="180"/>
      <c r="E164" s="180"/>
      <c r="F164" s="180"/>
    </row>
    <row r="165" spans="1:6">
      <c r="A165" s="179"/>
      <c r="B165" s="180"/>
      <c r="C165" s="172"/>
      <c r="D165" s="180"/>
      <c r="E165" s="180"/>
      <c r="F165" s="180"/>
    </row>
    <row r="166" spans="1:6">
      <c r="A166" s="179"/>
      <c r="B166" s="180"/>
      <c r="C166" s="173"/>
      <c r="D166" s="180"/>
      <c r="E166" s="180"/>
      <c r="F166" s="180"/>
    </row>
    <row r="167" spans="1:6">
      <c r="A167" s="179"/>
      <c r="B167" s="180"/>
      <c r="C167" s="173"/>
      <c r="D167" s="180"/>
      <c r="E167" s="180"/>
      <c r="F167" s="180"/>
    </row>
    <row r="168" spans="1:6">
      <c r="A168" s="179"/>
      <c r="B168" s="180"/>
      <c r="C168" s="172"/>
      <c r="D168" s="180"/>
      <c r="E168" s="180"/>
      <c r="F168" s="180"/>
    </row>
    <row r="169" spans="1:6">
      <c r="A169" s="179"/>
      <c r="B169" s="180"/>
      <c r="C169" s="173"/>
      <c r="D169" s="180"/>
      <c r="E169" s="180"/>
      <c r="F169" s="180"/>
    </row>
    <row r="170" spans="1:6">
      <c r="A170" s="179"/>
      <c r="B170" s="180"/>
      <c r="C170" s="173"/>
      <c r="D170" s="180"/>
      <c r="E170" s="180"/>
      <c r="F170" s="180"/>
    </row>
    <row r="171" spans="1:6">
      <c r="A171" s="179"/>
      <c r="B171" s="180"/>
      <c r="C171" s="182"/>
      <c r="D171" s="180"/>
      <c r="E171" s="180"/>
      <c r="F171" s="180"/>
    </row>
    <row r="172" spans="1:6">
      <c r="A172" s="179"/>
      <c r="B172" s="180"/>
      <c r="C172" s="182"/>
      <c r="D172" s="180"/>
      <c r="E172" s="180"/>
      <c r="F172" s="180"/>
    </row>
    <row r="173" spans="1:6">
      <c r="A173" s="179"/>
      <c r="B173" s="180"/>
      <c r="C173" s="167"/>
      <c r="D173" s="180"/>
      <c r="E173" s="180"/>
      <c r="F173" s="180"/>
    </row>
    <row r="174" spans="1:6">
      <c r="A174" s="179"/>
      <c r="B174" s="180"/>
      <c r="C174" s="172"/>
      <c r="D174" s="180"/>
      <c r="E174" s="180"/>
      <c r="F174" s="180"/>
    </row>
    <row r="175" spans="1:6">
      <c r="A175" s="179"/>
      <c r="B175" s="180"/>
      <c r="C175" s="173"/>
      <c r="D175" s="180"/>
      <c r="E175" s="180"/>
      <c r="F175" s="180"/>
    </row>
    <row r="176" spans="1:6">
      <c r="A176" s="179"/>
      <c r="B176" s="180"/>
      <c r="C176" s="173"/>
      <c r="D176" s="180"/>
      <c r="E176" s="180"/>
      <c r="F176" s="180"/>
    </row>
    <row r="177" spans="1:6">
      <c r="A177" s="179"/>
      <c r="B177" s="180"/>
      <c r="C177" s="172"/>
      <c r="D177" s="180"/>
      <c r="E177" s="180"/>
      <c r="F177" s="180"/>
    </row>
    <row r="178" spans="1:6">
      <c r="A178" s="179"/>
      <c r="B178" s="180"/>
      <c r="C178" s="173"/>
      <c r="D178" s="180"/>
      <c r="E178" s="180"/>
      <c r="F178" s="180"/>
    </row>
    <row r="179" spans="1:6">
      <c r="A179" s="179"/>
      <c r="B179" s="180"/>
      <c r="C179" s="172"/>
      <c r="D179" s="180"/>
      <c r="E179" s="180"/>
      <c r="F179" s="180"/>
    </row>
    <row r="180" spans="1:6">
      <c r="A180" s="179"/>
      <c r="B180" s="180"/>
      <c r="C180" s="173"/>
      <c r="D180" s="180"/>
      <c r="E180" s="180"/>
      <c r="F180" s="180"/>
    </row>
    <row r="181" spans="1:6">
      <c r="A181" s="179"/>
      <c r="B181" s="180"/>
      <c r="C181" s="172"/>
      <c r="D181" s="180"/>
      <c r="E181" s="180"/>
      <c r="F181" s="180"/>
    </row>
    <row r="182" spans="1:6">
      <c r="A182" s="179"/>
      <c r="B182" s="180"/>
      <c r="C182" s="173"/>
      <c r="D182" s="180"/>
      <c r="E182" s="180"/>
      <c r="F182" s="180"/>
    </row>
    <row r="183" spans="1:6">
      <c r="A183" s="179"/>
      <c r="B183" s="180"/>
      <c r="C183" s="172"/>
      <c r="D183" s="180"/>
      <c r="E183" s="180"/>
      <c r="F183" s="180"/>
    </row>
    <row r="184" spans="1:6">
      <c r="A184" s="179"/>
      <c r="B184" s="180"/>
      <c r="C184" s="173"/>
      <c r="D184" s="180"/>
      <c r="E184" s="180"/>
      <c r="F184" s="180"/>
    </row>
    <row r="185" spans="1:6">
      <c r="A185" s="179"/>
      <c r="B185" s="180"/>
      <c r="C185" s="167"/>
      <c r="D185" s="180"/>
      <c r="E185" s="180"/>
      <c r="F185" s="180"/>
    </row>
    <row r="186" spans="1:6">
      <c r="A186" s="179"/>
      <c r="B186" s="180"/>
      <c r="C186" s="185"/>
      <c r="D186" s="180"/>
      <c r="E186" s="180"/>
      <c r="F186" s="180"/>
    </row>
    <row r="187" spans="1:6">
      <c r="A187" s="179"/>
      <c r="B187" s="180"/>
      <c r="C187" s="186"/>
      <c r="D187" s="180"/>
      <c r="E187" s="180"/>
      <c r="F187" s="180"/>
    </row>
    <row r="188" spans="1:6">
      <c r="A188" s="179"/>
      <c r="B188" s="180"/>
      <c r="C188" s="186"/>
      <c r="D188" s="180"/>
      <c r="E188" s="180"/>
      <c r="F188" s="180"/>
    </row>
    <row r="189" spans="1:6">
      <c r="A189" s="179"/>
      <c r="B189" s="180"/>
      <c r="C189" s="172"/>
      <c r="D189" s="180"/>
      <c r="E189" s="180"/>
      <c r="F189" s="180"/>
    </row>
    <row r="190" spans="1:6">
      <c r="A190" s="179"/>
      <c r="B190" s="180"/>
      <c r="C190" s="173"/>
      <c r="D190" s="180"/>
      <c r="E190" s="180"/>
      <c r="F190" s="180"/>
    </row>
    <row r="191" spans="1:6">
      <c r="A191" s="179"/>
      <c r="B191" s="180"/>
      <c r="C191" s="173"/>
      <c r="D191" s="180"/>
      <c r="E191" s="180"/>
      <c r="F191" s="180"/>
    </row>
    <row r="192" spans="1:6">
      <c r="A192" s="179"/>
      <c r="B192" s="180"/>
      <c r="C192" s="173"/>
      <c r="D192" s="180"/>
      <c r="E192" s="180"/>
      <c r="F192" s="180"/>
    </row>
    <row r="193" spans="1:6">
      <c r="A193" s="179"/>
      <c r="B193" s="180"/>
      <c r="C193" s="172"/>
      <c r="D193" s="180"/>
      <c r="E193" s="180"/>
      <c r="F193" s="180"/>
    </row>
    <row r="194" spans="1:6">
      <c r="A194" s="179"/>
      <c r="B194" s="180"/>
      <c r="C194" s="173"/>
      <c r="D194" s="180"/>
      <c r="E194" s="180"/>
      <c r="F194" s="180"/>
    </row>
    <row r="195" spans="1:6">
      <c r="A195" s="179"/>
      <c r="B195" s="180"/>
      <c r="C195" s="173"/>
      <c r="D195" s="180"/>
      <c r="E195" s="180"/>
      <c r="F195" s="180"/>
    </row>
    <row r="196" spans="1:6">
      <c r="A196" s="179"/>
      <c r="B196" s="180"/>
      <c r="C196" s="167"/>
      <c r="D196" s="180"/>
      <c r="E196" s="180"/>
      <c r="F196" s="180"/>
    </row>
    <row r="197" spans="1:6">
      <c r="A197" s="179"/>
      <c r="B197" s="180"/>
      <c r="C197" s="172"/>
      <c r="D197" s="180"/>
      <c r="E197" s="180"/>
      <c r="F197" s="180"/>
    </row>
    <row r="198" spans="1:6">
      <c r="A198" s="179"/>
      <c r="B198" s="180"/>
      <c r="C198" s="173"/>
      <c r="D198" s="180"/>
      <c r="E198" s="180"/>
      <c r="F198" s="180"/>
    </row>
    <row r="199" spans="1:6">
      <c r="A199" s="179"/>
      <c r="B199" s="180"/>
      <c r="C199" s="173"/>
      <c r="D199" s="180"/>
      <c r="E199" s="180"/>
      <c r="F199" s="180"/>
    </row>
    <row r="200" spans="1:6">
      <c r="A200" s="179"/>
      <c r="B200" s="180"/>
      <c r="C200" s="182"/>
      <c r="D200" s="180"/>
      <c r="E200" s="180"/>
      <c r="F200" s="180"/>
    </row>
    <row r="201" spans="1:6">
      <c r="A201" s="179"/>
      <c r="B201" s="180"/>
      <c r="C201" s="172"/>
      <c r="D201" s="180"/>
      <c r="E201" s="180"/>
      <c r="F201" s="180"/>
    </row>
    <row r="202" spans="1:6">
      <c r="A202" s="179"/>
      <c r="B202" s="180"/>
      <c r="C202" s="173"/>
      <c r="D202" s="180"/>
      <c r="E202" s="180"/>
      <c r="F202" s="180"/>
    </row>
    <row r="203" spans="1:6">
      <c r="A203" s="179"/>
      <c r="B203" s="180"/>
      <c r="C203" s="167"/>
      <c r="D203" s="180"/>
      <c r="E203" s="180"/>
      <c r="F203" s="180"/>
    </row>
    <row r="204" spans="1:6">
      <c r="A204" s="179"/>
      <c r="B204" s="180"/>
      <c r="C204" s="172"/>
      <c r="D204" s="180"/>
      <c r="E204" s="180"/>
      <c r="F204" s="180"/>
    </row>
    <row r="205" spans="1:6">
      <c r="A205" s="179"/>
      <c r="B205" s="180"/>
      <c r="C205" s="173"/>
      <c r="D205" s="180"/>
      <c r="E205" s="180"/>
      <c r="F205" s="180"/>
    </row>
    <row r="206" spans="1:6">
      <c r="A206" s="179"/>
      <c r="B206" s="180"/>
      <c r="C206" s="172"/>
      <c r="D206" s="180"/>
      <c r="E206" s="180"/>
      <c r="F206" s="180"/>
    </row>
    <row r="207" spans="1:6">
      <c r="A207" s="179"/>
      <c r="B207" s="180"/>
      <c r="C207" s="187"/>
      <c r="D207" s="180"/>
      <c r="E207" s="180"/>
      <c r="F207" s="180"/>
    </row>
    <row r="208" spans="1:6">
      <c r="A208" s="179"/>
      <c r="B208" s="180"/>
      <c r="C208" s="173"/>
      <c r="D208" s="180"/>
      <c r="E208" s="180"/>
      <c r="F208" s="180"/>
    </row>
    <row r="209" spans="1:6">
      <c r="A209" s="179"/>
      <c r="B209" s="180"/>
      <c r="C209" s="173"/>
      <c r="D209" s="180"/>
      <c r="E209" s="180"/>
      <c r="F209" s="180"/>
    </row>
    <row r="210" spans="1:6">
      <c r="A210" s="179"/>
      <c r="B210" s="180"/>
      <c r="C210" s="173"/>
      <c r="D210" s="180"/>
      <c r="E210" s="180"/>
      <c r="F210" s="180"/>
    </row>
    <row r="211" spans="1:6">
      <c r="A211" s="179"/>
      <c r="B211" s="180"/>
      <c r="C211" s="172"/>
      <c r="D211" s="180"/>
      <c r="E211" s="180"/>
      <c r="F211" s="180"/>
    </row>
    <row r="212" spans="1:6">
      <c r="A212" s="179"/>
      <c r="B212" s="180"/>
      <c r="C212" s="172"/>
      <c r="D212" s="180"/>
      <c r="E212" s="180"/>
      <c r="F212" s="180"/>
    </row>
    <row r="213" spans="1:6">
      <c r="A213" s="179"/>
      <c r="B213" s="180"/>
      <c r="C213" s="173"/>
      <c r="D213" s="180"/>
      <c r="E213" s="180"/>
      <c r="F213" s="180"/>
    </row>
    <row r="214" spans="1:6">
      <c r="A214" s="179"/>
      <c r="B214" s="180"/>
      <c r="C214" s="173"/>
      <c r="D214" s="180"/>
      <c r="E214" s="180"/>
      <c r="F214" s="180"/>
    </row>
    <row r="215" spans="1:6">
      <c r="A215" s="179"/>
      <c r="B215" s="180"/>
      <c r="C215" s="173"/>
      <c r="D215" s="180"/>
      <c r="E215" s="180"/>
      <c r="F215" s="180"/>
    </row>
    <row r="216" spans="1:6">
      <c r="A216" s="179"/>
      <c r="B216" s="180"/>
      <c r="C216" s="167"/>
      <c r="D216" s="180"/>
      <c r="E216" s="180"/>
      <c r="F216" s="180"/>
    </row>
    <row r="217" spans="1:6">
      <c r="A217" s="179"/>
      <c r="B217" s="180"/>
      <c r="C217" s="167"/>
      <c r="D217" s="180"/>
      <c r="E217" s="180"/>
      <c r="F217" s="180"/>
    </row>
    <row r="218" spans="1:6">
      <c r="A218" s="179"/>
      <c r="B218" s="180"/>
      <c r="C218" s="172"/>
      <c r="D218" s="180"/>
      <c r="E218" s="180"/>
      <c r="F218" s="180"/>
    </row>
    <row r="219" spans="1:6">
      <c r="A219" s="179"/>
      <c r="B219" s="180"/>
      <c r="C219" s="172"/>
      <c r="D219" s="180"/>
      <c r="E219" s="180"/>
      <c r="F219" s="180"/>
    </row>
    <row r="220" spans="1:6">
      <c r="A220" s="179"/>
      <c r="B220" s="180"/>
      <c r="C220" s="172"/>
      <c r="D220" s="180"/>
      <c r="E220" s="180"/>
      <c r="F220" s="180"/>
    </row>
    <row r="221" spans="1:6">
      <c r="A221" s="179"/>
      <c r="B221" s="180"/>
      <c r="C221" s="188"/>
      <c r="D221" s="180"/>
      <c r="E221" s="180"/>
      <c r="F221" s="180"/>
    </row>
    <row r="222" spans="1:6">
      <c r="A222" s="179"/>
      <c r="B222" s="180"/>
      <c r="C222" s="189"/>
      <c r="D222" s="180"/>
      <c r="E222" s="180"/>
      <c r="F222" s="180"/>
    </row>
    <row r="223" spans="1:6">
      <c r="A223" s="179"/>
      <c r="B223" s="180"/>
      <c r="C223" s="190"/>
      <c r="D223" s="180"/>
      <c r="E223" s="180"/>
      <c r="F223" s="180"/>
    </row>
    <row r="224" spans="1:6">
      <c r="A224" s="179"/>
      <c r="B224" s="180"/>
      <c r="C224" s="190"/>
      <c r="D224" s="180"/>
      <c r="E224" s="180"/>
      <c r="F224" s="180"/>
    </row>
    <row r="225" spans="1:6">
      <c r="A225" s="179"/>
      <c r="B225" s="180"/>
      <c r="C225" s="188"/>
      <c r="D225" s="180"/>
      <c r="E225" s="180"/>
      <c r="F225" s="180"/>
    </row>
    <row r="226" spans="1:6">
      <c r="A226" s="179"/>
      <c r="B226" s="180"/>
      <c r="C226" s="190"/>
      <c r="D226" s="180"/>
      <c r="E226" s="180"/>
      <c r="F226" s="180"/>
    </row>
    <row r="227" spans="1:6">
      <c r="A227" s="179"/>
      <c r="B227" s="180"/>
      <c r="C227" s="190"/>
      <c r="D227" s="180"/>
      <c r="E227" s="180"/>
      <c r="F227" s="180"/>
    </row>
    <row r="228" spans="1:6">
      <c r="A228" s="179"/>
      <c r="B228" s="180"/>
      <c r="C228" s="190"/>
      <c r="D228" s="180"/>
      <c r="E228" s="180"/>
      <c r="F228" s="180"/>
    </row>
    <row r="229" spans="1:6">
      <c r="A229" s="179"/>
      <c r="B229" s="180"/>
      <c r="C229" s="188"/>
      <c r="D229" s="180"/>
      <c r="E229" s="180"/>
      <c r="F229" s="180"/>
    </row>
    <row r="230" spans="1:6">
      <c r="A230" s="179"/>
      <c r="B230" s="180"/>
      <c r="C230" s="188"/>
      <c r="D230" s="180"/>
      <c r="E230" s="180"/>
      <c r="F230" s="180"/>
    </row>
    <row r="231" spans="1:6">
      <c r="A231" s="179"/>
      <c r="B231" s="180"/>
      <c r="C231" s="188"/>
      <c r="D231" s="180"/>
      <c r="E231" s="180"/>
      <c r="F231" s="180"/>
    </row>
    <row r="232" spans="1:6">
      <c r="A232" s="179"/>
      <c r="B232" s="180"/>
      <c r="C232" s="190"/>
      <c r="D232" s="180"/>
      <c r="E232" s="180"/>
      <c r="F232" s="180"/>
    </row>
    <row r="233" spans="1:6">
      <c r="A233" s="179"/>
      <c r="B233" s="180"/>
      <c r="C233" s="190"/>
      <c r="D233" s="180"/>
      <c r="E233" s="180"/>
      <c r="F233" s="180"/>
    </row>
    <row r="234" spans="1:6">
      <c r="A234" s="179"/>
      <c r="B234" s="180"/>
      <c r="C234" s="190"/>
      <c r="D234" s="180"/>
      <c r="E234" s="180"/>
      <c r="F234" s="180"/>
    </row>
    <row r="235" spans="1:6">
      <c r="A235" s="179"/>
      <c r="B235" s="180"/>
      <c r="C235" s="190"/>
      <c r="D235" s="180"/>
      <c r="E235" s="180"/>
      <c r="F235" s="180"/>
    </row>
    <row r="236" spans="1:6">
      <c r="A236" s="179"/>
      <c r="B236" s="180"/>
      <c r="C236" s="188"/>
      <c r="D236" s="180"/>
      <c r="E236" s="180"/>
      <c r="F236" s="180"/>
    </row>
    <row r="237" spans="1:6">
      <c r="A237" s="179"/>
      <c r="B237" s="180"/>
      <c r="C237" s="188"/>
      <c r="D237" s="180"/>
      <c r="E237" s="180"/>
      <c r="F237" s="180"/>
    </row>
    <row r="238" spans="1:6">
      <c r="A238" s="179"/>
      <c r="B238" s="180"/>
      <c r="C238" s="190"/>
      <c r="D238" s="180"/>
      <c r="E238" s="180"/>
      <c r="F238" s="180"/>
    </row>
    <row r="239" spans="1:6">
      <c r="A239" s="179"/>
      <c r="B239" s="180"/>
      <c r="C239" s="188"/>
      <c r="D239" s="180"/>
      <c r="E239" s="180"/>
      <c r="F239" s="180"/>
    </row>
    <row r="240" spans="1:6">
      <c r="A240" s="179"/>
      <c r="B240" s="180"/>
      <c r="C240" s="190"/>
      <c r="D240" s="180"/>
      <c r="E240" s="180"/>
      <c r="F240" s="180"/>
    </row>
    <row r="241" spans="1:3">
      <c r="C241" s="190"/>
    </row>
    <row r="242" spans="1:3">
      <c r="C242" s="190"/>
    </row>
    <row r="243" spans="1:3">
      <c r="C243" s="190"/>
    </row>
    <row r="244" spans="1:3">
      <c r="C244" s="189"/>
    </row>
    <row r="245" spans="1:3">
      <c r="C245" s="190"/>
    </row>
    <row r="246" spans="1:3">
      <c r="A246" s="181"/>
      <c r="C246" s="190"/>
    </row>
    <row r="247" spans="1:3">
      <c r="A247" s="181"/>
      <c r="C247" s="188"/>
    </row>
    <row r="248" spans="1:3">
      <c r="A248" s="181"/>
      <c r="C248" s="188"/>
    </row>
    <row r="249" spans="1:3">
      <c r="A249" s="181"/>
      <c r="C249" s="192"/>
    </row>
    <row r="250" spans="1:3">
      <c r="A250" s="181"/>
      <c r="C250" s="192"/>
    </row>
    <row r="251" spans="1:3">
      <c r="A251" s="181"/>
      <c r="C251" s="167"/>
    </row>
    <row r="252" spans="1:3">
      <c r="A252" s="181"/>
      <c r="C252" s="165"/>
    </row>
    <row r="253" spans="1:3">
      <c r="A253" s="181"/>
      <c r="C253" s="193"/>
    </row>
    <row r="254" spans="1:3">
      <c r="A254" s="181"/>
      <c r="C254" s="194"/>
    </row>
    <row r="255" spans="1:3">
      <c r="A255" s="181"/>
      <c r="C255" s="194"/>
    </row>
    <row r="256" spans="1:3">
      <c r="A256" s="181"/>
      <c r="C256" s="167"/>
    </row>
    <row r="257" spans="1:3">
      <c r="A257" s="181"/>
      <c r="C257" s="167"/>
    </row>
    <row r="258" spans="1:3">
      <c r="A258" s="181"/>
      <c r="C258" s="195"/>
    </row>
    <row r="259" spans="1:3">
      <c r="A259" s="181"/>
      <c r="C259" s="180"/>
    </row>
    <row r="260" spans="1:3">
      <c r="A260" s="181"/>
      <c r="C260" s="180"/>
    </row>
    <row r="261" spans="1:3">
      <c r="A261" s="181"/>
    </row>
    <row r="262" spans="1:3">
      <c r="A262" s="181"/>
    </row>
    <row r="263" spans="1:3">
      <c r="A263" s="181"/>
      <c r="C263" s="180"/>
    </row>
    <row r="264" spans="1:3">
      <c r="A264" s="181"/>
    </row>
    <row r="265" spans="1:3">
      <c r="A265" s="181"/>
      <c r="C265" s="180"/>
    </row>
    <row r="266" spans="1:3">
      <c r="A266" s="181"/>
      <c r="C266" s="180"/>
    </row>
    <row r="267" spans="1:3">
      <c r="A267" s="181"/>
      <c r="C267" s="180"/>
    </row>
    <row r="268" spans="1:3">
      <c r="A268" s="181"/>
      <c r="C268" s="180"/>
    </row>
    <row r="269" spans="1:3">
      <c r="A269" s="181"/>
      <c r="C269" s="180"/>
    </row>
    <row r="270" spans="1:3">
      <c r="A270" s="181"/>
      <c r="C270" s="180"/>
    </row>
    <row r="271" spans="1:3">
      <c r="A271" s="181"/>
      <c r="C271" s="180"/>
    </row>
    <row r="272" spans="1:3">
      <c r="A272" s="181"/>
      <c r="C272" s="180"/>
    </row>
    <row r="273" spans="1:3">
      <c r="A273" s="181"/>
      <c r="C273" s="180"/>
    </row>
    <row r="274" spans="1:3">
      <c r="A274" s="181"/>
      <c r="C274" s="180"/>
    </row>
    <row r="275" spans="1:3">
      <c r="A275" s="181"/>
      <c r="C275" s="180"/>
    </row>
    <row r="276" spans="1:3">
      <c r="A276" s="181"/>
      <c r="C276" s="180"/>
    </row>
    <row r="277" spans="1:3">
      <c r="A277" s="181"/>
      <c r="C277" s="180"/>
    </row>
    <row r="278" spans="1:3">
      <c r="A278" s="181"/>
      <c r="C278" s="180"/>
    </row>
    <row r="279" spans="1:3">
      <c r="A279" s="181"/>
      <c r="C279" s="180"/>
    </row>
    <row r="280" spans="1:3">
      <c r="A280" s="181"/>
      <c r="C280" s="180"/>
    </row>
    <row r="281" spans="1:3">
      <c r="A281" s="181"/>
      <c r="C281" s="180"/>
    </row>
    <row r="282" spans="1:3">
      <c r="A282" s="181"/>
      <c r="C282" s="180"/>
    </row>
    <row r="283" spans="1:3">
      <c r="A283" s="181"/>
      <c r="C283" s="180"/>
    </row>
    <row r="284" spans="1:3">
      <c r="A284" s="181"/>
      <c r="C284" s="180"/>
    </row>
    <row r="285" spans="1:3">
      <c r="A285" s="181"/>
      <c r="C285" s="180"/>
    </row>
    <row r="286" spans="1:3">
      <c r="A286" s="181"/>
      <c r="C286" s="180"/>
    </row>
    <row r="287" spans="1:3">
      <c r="A287" s="181"/>
      <c r="C287" s="180"/>
    </row>
    <row r="288" spans="1:3">
      <c r="A288" s="181"/>
      <c r="C288" s="180"/>
    </row>
    <row r="289" spans="1:3">
      <c r="A289" s="181"/>
      <c r="C289" s="180"/>
    </row>
    <row r="290" spans="1:3">
      <c r="A290" s="181"/>
      <c r="C290" s="180"/>
    </row>
    <row r="291" spans="1:3">
      <c r="A291" s="181"/>
      <c r="C291" s="180"/>
    </row>
    <row r="292" spans="1:3">
      <c r="A292" s="181"/>
      <c r="C292" s="180"/>
    </row>
    <row r="293" spans="1:3">
      <c r="A293" s="181"/>
      <c r="C293" s="180"/>
    </row>
    <row r="294" spans="1:3">
      <c r="A294" s="181"/>
      <c r="C294" s="180"/>
    </row>
    <row r="295" spans="1:3">
      <c r="A295" s="181"/>
      <c r="C295" s="180"/>
    </row>
    <row r="296" spans="1:3">
      <c r="A296" s="181"/>
      <c r="C296" s="180"/>
    </row>
    <row r="297" spans="1:3">
      <c r="A297" s="181"/>
      <c r="C297" s="180"/>
    </row>
    <row r="298" spans="1:3">
      <c r="A298" s="181"/>
      <c r="C298" s="180"/>
    </row>
    <row r="299" spans="1:3">
      <c r="A299" s="181"/>
      <c r="C299" s="180"/>
    </row>
    <row r="300" spans="1:3">
      <c r="A300" s="181"/>
      <c r="C300" s="180"/>
    </row>
    <row r="301" spans="1:3">
      <c r="A301" s="181"/>
      <c r="C301" s="180"/>
    </row>
    <row r="302" spans="1:3">
      <c r="A302" s="181"/>
      <c r="C302" s="180"/>
    </row>
    <row r="303" spans="1:3">
      <c r="A303" s="181"/>
      <c r="C303" s="180"/>
    </row>
    <row r="304" spans="1:3">
      <c r="A304" s="181"/>
      <c r="C304" s="180"/>
    </row>
    <row r="305" spans="1:3">
      <c r="A305" s="181"/>
      <c r="C305" s="180"/>
    </row>
    <row r="306" spans="1:3">
      <c r="A306" s="181"/>
      <c r="C306" s="180"/>
    </row>
    <row r="307" spans="1:3">
      <c r="A307" s="181"/>
      <c r="C307" s="180"/>
    </row>
    <row r="308" spans="1:3">
      <c r="A308" s="181"/>
      <c r="C308" s="180"/>
    </row>
    <row r="309" spans="1:3">
      <c r="A309" s="181"/>
      <c r="C309" s="180"/>
    </row>
    <row r="310" spans="1:3">
      <c r="A310" s="181"/>
      <c r="C310" s="180"/>
    </row>
    <row r="311" spans="1:3">
      <c r="A311" s="181"/>
      <c r="C311" s="180"/>
    </row>
    <row r="312" spans="1:3">
      <c r="A312" s="181"/>
      <c r="C312" s="180"/>
    </row>
    <row r="313" spans="1:3">
      <c r="A313" s="181"/>
      <c r="C313" s="180"/>
    </row>
    <row r="314" spans="1:3">
      <c r="A314" s="181"/>
      <c r="C314" s="180"/>
    </row>
    <row r="315" spans="1:3">
      <c r="A315" s="181"/>
      <c r="C315" s="180"/>
    </row>
    <row r="316" spans="1:3">
      <c r="A316" s="181"/>
      <c r="C316" s="180"/>
    </row>
    <row r="317" spans="1:3">
      <c r="A317" s="181"/>
      <c r="C317" s="180"/>
    </row>
    <row r="318" spans="1:3">
      <c r="A318" s="181"/>
      <c r="C318" s="180"/>
    </row>
    <row r="319" spans="1:3">
      <c r="A319" s="181"/>
      <c r="C319" s="180"/>
    </row>
    <row r="320" spans="1:3">
      <c r="A320" s="181"/>
      <c r="C320" s="180"/>
    </row>
    <row r="321" spans="1:3">
      <c r="A321" s="181"/>
      <c r="C321" s="180"/>
    </row>
    <row r="322" spans="1:3">
      <c r="A322" s="181"/>
      <c r="C322" s="180"/>
    </row>
    <row r="323" spans="1:3">
      <c r="A323" s="181"/>
      <c r="C323" s="180"/>
    </row>
    <row r="324" spans="1:3">
      <c r="A324" s="181"/>
      <c r="C324" s="180"/>
    </row>
    <row r="325" spans="1:3">
      <c r="A325" s="181"/>
      <c r="C325" s="180"/>
    </row>
    <row r="326" spans="1:3">
      <c r="A326" s="181"/>
      <c r="C326" s="180"/>
    </row>
    <row r="327" spans="1:3">
      <c r="A327" s="181"/>
      <c r="C327" s="180"/>
    </row>
    <row r="328" spans="1:3">
      <c r="A328" s="181"/>
      <c r="C328" s="180"/>
    </row>
    <row r="329" spans="1:3">
      <c r="A329" s="181"/>
      <c r="C329" s="180"/>
    </row>
    <row r="330" spans="1:3">
      <c r="A330" s="181"/>
      <c r="C330" s="180"/>
    </row>
    <row r="331" spans="1:3">
      <c r="A331" s="181"/>
      <c r="C331" s="180"/>
    </row>
    <row r="332" spans="1:3">
      <c r="A332" s="181"/>
      <c r="C332" s="180"/>
    </row>
    <row r="333" spans="1:3">
      <c r="A333" s="181"/>
      <c r="C333" s="180"/>
    </row>
    <row r="334" spans="1:3">
      <c r="A334" s="181"/>
      <c r="C334" s="180"/>
    </row>
    <row r="335" spans="1:3">
      <c r="A335" s="181"/>
      <c r="C335" s="180"/>
    </row>
    <row r="336" spans="1:3">
      <c r="A336" s="181"/>
      <c r="C336" s="180"/>
    </row>
    <row r="337" spans="1:3">
      <c r="A337" s="181"/>
      <c r="C337" s="180"/>
    </row>
    <row r="338" spans="1:3">
      <c r="A338" s="181"/>
      <c r="C338" s="180"/>
    </row>
    <row r="339" spans="1:3">
      <c r="A339" s="181"/>
      <c r="C339" s="180"/>
    </row>
    <row r="340" spans="1:3">
      <c r="A340" s="181"/>
      <c r="C340" s="180"/>
    </row>
    <row r="341" spans="1:3">
      <c r="A341" s="181"/>
      <c r="C341" s="180"/>
    </row>
    <row r="342" spans="1:3">
      <c r="A342" s="181"/>
      <c r="C342" s="180"/>
    </row>
    <row r="343" spans="1:3">
      <c r="A343" s="181"/>
      <c r="C343" s="180"/>
    </row>
    <row r="344" spans="1:3">
      <c r="A344" s="181"/>
      <c r="C344" s="180"/>
    </row>
    <row r="345" spans="1:3">
      <c r="A345" s="181"/>
      <c r="C345" s="180"/>
    </row>
    <row r="346" spans="1:3">
      <c r="A346" s="181"/>
      <c r="C346" s="180"/>
    </row>
    <row r="347" spans="1:3">
      <c r="A347" s="181"/>
      <c r="C347" s="180"/>
    </row>
    <row r="348" spans="1:3">
      <c r="A348" s="181"/>
      <c r="C348" s="180"/>
    </row>
    <row r="349" spans="1:3">
      <c r="A349" s="181"/>
      <c r="C349" s="180"/>
    </row>
    <row r="350" spans="1:3">
      <c r="A350" s="181"/>
      <c r="C350" s="180"/>
    </row>
    <row r="351" spans="1:3">
      <c r="A351" s="181"/>
      <c r="C351" s="180"/>
    </row>
    <row r="352" spans="1:3">
      <c r="A352" s="181"/>
      <c r="C352" s="180"/>
    </row>
    <row r="353" spans="1:3">
      <c r="A353" s="181"/>
      <c r="C353" s="180"/>
    </row>
    <row r="354" spans="1:3">
      <c r="A354" s="181"/>
      <c r="C354" s="180"/>
    </row>
    <row r="355" spans="1:3">
      <c r="A355" s="181"/>
      <c r="C355" s="180"/>
    </row>
    <row r="356" spans="1:3">
      <c r="A356" s="181"/>
      <c r="C356" s="180"/>
    </row>
    <row r="357" spans="1:3">
      <c r="A357" s="181"/>
      <c r="C357" s="180"/>
    </row>
    <row r="358" spans="1:3">
      <c r="A358" s="181"/>
      <c r="C358" s="180"/>
    </row>
    <row r="359" spans="1:3">
      <c r="A359" s="181"/>
      <c r="C359" s="180"/>
    </row>
    <row r="360" spans="1:3">
      <c r="A360" s="181"/>
      <c r="C360" s="180"/>
    </row>
    <row r="361" spans="1:3">
      <c r="A361" s="181"/>
      <c r="C361" s="180"/>
    </row>
    <row r="362" spans="1:3">
      <c r="A362" s="181"/>
      <c r="C362" s="180"/>
    </row>
    <row r="363" spans="1:3">
      <c r="A363" s="181"/>
      <c r="C363" s="180"/>
    </row>
    <row r="364" spans="1:3">
      <c r="A364" s="181"/>
      <c r="C364" s="180"/>
    </row>
    <row r="365" spans="1:3">
      <c r="A365" s="181"/>
      <c r="C365" s="180"/>
    </row>
    <row r="366" spans="1:3">
      <c r="A366" s="181"/>
      <c r="C366" s="180"/>
    </row>
    <row r="367" spans="1:3">
      <c r="A367" s="181"/>
      <c r="C367" s="180"/>
    </row>
    <row r="368" spans="1:3">
      <c r="A368" s="181"/>
      <c r="C368" s="180"/>
    </row>
    <row r="369" spans="1:3">
      <c r="A369" s="181"/>
      <c r="C369" s="180"/>
    </row>
    <row r="370" spans="1:3">
      <c r="A370" s="181"/>
      <c r="C370" s="180"/>
    </row>
    <row r="371" spans="1:3">
      <c r="A371" s="181"/>
      <c r="C371" s="180"/>
    </row>
    <row r="372" spans="1:3">
      <c r="A372" s="181"/>
      <c r="C372" s="180"/>
    </row>
    <row r="373" spans="1:3">
      <c r="A373" s="181"/>
      <c r="C373" s="180"/>
    </row>
    <row r="374" spans="1:3">
      <c r="A374" s="181"/>
      <c r="C374" s="180"/>
    </row>
    <row r="375" spans="1:3">
      <c r="A375" s="181"/>
      <c r="C375" s="180"/>
    </row>
    <row r="376" spans="1:3">
      <c r="A376" s="181"/>
      <c r="C376" s="180"/>
    </row>
    <row r="377" spans="1:3">
      <c r="A377" s="181"/>
      <c r="C377" s="180"/>
    </row>
    <row r="378" spans="1:3">
      <c r="A378" s="181"/>
      <c r="C378" s="180"/>
    </row>
    <row r="379" spans="1:3">
      <c r="A379" s="181"/>
      <c r="C379" s="180"/>
    </row>
    <row r="380" spans="1:3">
      <c r="A380" s="181"/>
      <c r="C380" s="180"/>
    </row>
    <row r="381" spans="1:3">
      <c r="A381" s="181"/>
      <c r="C381" s="180"/>
    </row>
    <row r="382" spans="1:3">
      <c r="A382" s="181"/>
      <c r="C382" s="180"/>
    </row>
    <row r="383" spans="1:3">
      <c r="A383" s="181"/>
      <c r="C383" s="180"/>
    </row>
    <row r="384" spans="1:3">
      <c r="A384" s="181"/>
      <c r="C384" s="180"/>
    </row>
    <row r="385" spans="1:3">
      <c r="A385" s="181"/>
      <c r="C385" s="180"/>
    </row>
    <row r="386" spans="1:3">
      <c r="A386" s="181"/>
    </row>
    <row r="387" spans="1:3">
      <c r="A387" s="181"/>
    </row>
    <row r="388" spans="1:3">
      <c r="A388" s="181"/>
    </row>
    <row r="389" spans="1:3">
      <c r="A389" s="181"/>
    </row>
    <row r="390" spans="1:3">
      <c r="A390" s="181"/>
    </row>
    <row r="391" spans="1:3">
      <c r="A391" s="181"/>
    </row>
    <row r="392" spans="1:3">
      <c r="A392" s="181"/>
    </row>
    <row r="393" spans="1:3">
      <c r="A393" s="181"/>
    </row>
    <row r="394" spans="1:3">
      <c r="A394" s="181"/>
    </row>
    <row r="395" spans="1:3">
      <c r="A395" s="181"/>
    </row>
    <row r="396" spans="1:3">
      <c r="A396" s="181"/>
    </row>
    <row r="397" spans="1:3">
      <c r="A397" s="181"/>
    </row>
    <row r="398" spans="1:3">
      <c r="A398" s="181"/>
    </row>
    <row r="399" spans="1:3">
      <c r="A399" s="181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4" customWidth="1"/>
    <col min="2" max="5" width="10.85546875" style="35" customWidth="1"/>
    <col min="6" max="19" width="10.85546875" style="34" customWidth="1"/>
    <col min="20" max="16384" width="9.140625" style="34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36" t="s">
        <v>99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</row>
    <row r="3" spans="1:19" ht="15.75">
      <c r="A3" s="74"/>
      <c r="B3" s="74"/>
      <c r="C3" s="74"/>
      <c r="D3" s="74"/>
      <c r="E3" s="74"/>
      <c r="F3" s="74"/>
      <c r="G3" s="74"/>
      <c r="H3" s="74"/>
      <c r="I3" s="74" t="s">
        <v>100</v>
      </c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77" t="s">
        <v>336</v>
      </c>
    </row>
    <row r="5" spans="1:19" ht="16.5" thickBot="1">
      <c r="A5" s="238" t="s">
        <v>58</v>
      </c>
      <c r="B5" s="241" t="s">
        <v>0</v>
      </c>
      <c r="C5" s="242"/>
      <c r="D5" s="242"/>
      <c r="E5" s="242"/>
      <c r="F5" s="242"/>
      <c r="G5" s="242"/>
      <c r="H5" s="242"/>
      <c r="I5" s="242"/>
      <c r="J5" s="242"/>
      <c r="K5" s="243"/>
      <c r="L5" s="243"/>
      <c r="M5" s="244"/>
      <c r="N5" s="242" t="s">
        <v>3</v>
      </c>
      <c r="O5" s="242"/>
      <c r="P5" s="242"/>
      <c r="Q5" s="242"/>
      <c r="R5" s="245"/>
      <c r="S5" s="246"/>
    </row>
    <row r="6" spans="1:19" ht="15.75">
      <c r="A6" s="239"/>
      <c r="B6" s="247" t="s">
        <v>1</v>
      </c>
      <c r="C6" s="248"/>
      <c r="D6" s="249"/>
      <c r="E6" s="247" t="s">
        <v>12</v>
      </c>
      <c r="F6" s="248"/>
      <c r="G6" s="249"/>
      <c r="H6" s="247" t="s">
        <v>111</v>
      </c>
      <c r="I6" s="248"/>
      <c r="J6" s="249"/>
      <c r="K6" s="247" t="s">
        <v>2</v>
      </c>
      <c r="L6" s="248"/>
      <c r="M6" s="249"/>
      <c r="N6" s="250" t="s">
        <v>4</v>
      </c>
      <c r="O6" s="251"/>
      <c r="P6" s="252"/>
      <c r="Q6" s="250" t="s">
        <v>5</v>
      </c>
      <c r="R6" s="253"/>
      <c r="S6" s="254"/>
    </row>
    <row r="7" spans="1:19" ht="16.5" thickBot="1">
      <c r="A7" s="240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75" t="s">
        <v>101</v>
      </c>
      <c r="B8" s="233" t="s">
        <v>102</v>
      </c>
      <c r="C8" s="234"/>
      <c r="D8" s="235"/>
      <c r="E8" s="233" t="s">
        <v>103</v>
      </c>
      <c r="F8" s="234"/>
      <c r="G8" s="235"/>
      <c r="H8" s="233" t="s">
        <v>104</v>
      </c>
      <c r="I8" s="234"/>
      <c r="J8" s="235"/>
      <c r="K8" s="233" t="s">
        <v>105</v>
      </c>
      <c r="L8" s="234"/>
      <c r="M8" s="235"/>
      <c r="N8" s="233" t="s">
        <v>106</v>
      </c>
      <c r="O8" s="234"/>
      <c r="P8" s="235"/>
      <c r="Q8" s="233" t="s">
        <v>107</v>
      </c>
      <c r="R8" s="234"/>
      <c r="S8" s="235"/>
    </row>
    <row r="9" spans="1:19" s="35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35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35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35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35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35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35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35" customFormat="1" ht="15.75" customHeight="1">
      <c r="A16" s="13" t="s">
        <v>20</v>
      </c>
      <c r="B16" s="3"/>
      <c r="C16" s="2"/>
      <c r="D16" s="4"/>
      <c r="E16" s="3"/>
      <c r="F16" s="2"/>
      <c r="G16" s="73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35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35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35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35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35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35" customFormat="1" ht="12.75" customHeight="1">
      <c r="E22" s="43"/>
      <c r="F22" s="43"/>
      <c r="G22" s="43"/>
    </row>
    <row r="23" spans="1:19" s="35" customFormat="1" ht="12.75" customHeight="1">
      <c r="E23" s="43"/>
      <c r="F23" s="43"/>
      <c r="G23" s="43"/>
    </row>
    <row r="24" spans="1:19" s="57" customFormat="1" ht="12.75" customHeight="1">
      <c r="A24" s="35"/>
      <c r="B24" s="35"/>
      <c r="C24" s="35"/>
      <c r="D24" s="35"/>
      <c r="E24" s="43"/>
      <c r="F24" s="43"/>
      <c r="G24" s="43"/>
    </row>
    <row r="25" spans="1:19" s="35" customFormat="1" ht="12.75" customHeight="1"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58" customFormat="1" ht="12.75" customHeight="1">
      <c r="A54" s="35"/>
      <c r="B54" s="35"/>
      <c r="C54" s="35"/>
      <c r="D54" s="35"/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 ht="12.75" customHeigh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25.5" customHeight="1">
      <c r="E79" s="43"/>
      <c r="F79" s="43"/>
      <c r="G79" s="43"/>
    </row>
    <row r="80" spans="5:7" s="35" customFormat="1">
      <c r="E80" s="43"/>
      <c r="F80" s="43"/>
      <c r="G80" s="43"/>
    </row>
    <row r="81" spans="1:7" s="35" customFormat="1" ht="12.75" customHeight="1">
      <c r="A81" s="43"/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>
      <c r="A83" s="58"/>
      <c r="B83" s="59"/>
      <c r="C83" s="59"/>
      <c r="D83" s="59"/>
      <c r="E83" s="43"/>
      <c r="F83" s="43"/>
      <c r="G83" s="43"/>
    </row>
    <row r="84" spans="1:7" s="35" customFormat="1">
      <c r="A84" s="60"/>
      <c r="B84" s="61"/>
      <c r="C84" s="61"/>
      <c r="D84" s="61"/>
      <c r="E84" s="43"/>
      <c r="F84" s="43"/>
      <c r="G84" s="43"/>
    </row>
    <row r="85" spans="1:7" s="35" customFormat="1" ht="12.75" customHeight="1">
      <c r="A85" s="59"/>
      <c r="B85" s="59"/>
      <c r="C85" s="59"/>
      <c r="D85" s="59"/>
      <c r="E85" s="43"/>
      <c r="F85" s="43"/>
      <c r="G85" s="43"/>
    </row>
    <row r="86" spans="1:7" s="35" customFormat="1" ht="12.75" customHeight="1">
      <c r="A86" s="58"/>
      <c r="B86" s="58"/>
      <c r="C86" s="58"/>
      <c r="D86" s="58"/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/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4" customWidth="1"/>
    <col min="2" max="2" width="18.7109375" style="35" customWidth="1"/>
    <col min="3" max="5" width="16.28515625" style="35" customWidth="1"/>
    <col min="6" max="11" width="16.28515625" style="34" customWidth="1"/>
    <col min="12" max="12" width="3.42578125" style="34" customWidth="1"/>
    <col min="13" max="19" width="10.85546875" style="34" customWidth="1"/>
    <col min="20" max="16384" width="9.140625" style="34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6"/>
      <c r="N1" s="76"/>
      <c r="O1" s="76"/>
      <c r="P1" s="76"/>
      <c r="Q1" s="76"/>
      <c r="R1" s="76"/>
      <c r="S1" s="76"/>
    </row>
    <row r="2" spans="1:20" ht="15.75">
      <c r="A2" s="236" t="s">
        <v>108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76"/>
      <c r="N2" s="76"/>
      <c r="O2" s="76"/>
      <c r="P2" s="76"/>
      <c r="Q2" s="76"/>
      <c r="R2" s="76"/>
      <c r="S2" s="76"/>
    </row>
    <row r="3" spans="1:20" ht="15.75">
      <c r="A3" s="1"/>
      <c r="B3" s="74"/>
      <c r="C3" s="74"/>
      <c r="D3" s="74"/>
      <c r="E3" s="1"/>
      <c r="F3" s="74" t="s">
        <v>100</v>
      </c>
      <c r="G3" s="80" t="s">
        <v>109</v>
      </c>
      <c r="H3" s="74"/>
      <c r="I3" s="74"/>
      <c r="J3" s="1"/>
      <c r="K3" s="74"/>
      <c r="L3" s="74"/>
      <c r="M3" s="76"/>
      <c r="N3" s="76"/>
      <c r="O3" s="76"/>
      <c r="P3" s="76"/>
      <c r="Q3" s="76"/>
      <c r="R3" s="76"/>
      <c r="S3" s="76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77" t="s">
        <v>336</v>
      </c>
      <c r="L4" s="1"/>
      <c r="M4" s="76"/>
      <c r="N4" s="76"/>
      <c r="O4" s="76"/>
      <c r="P4" s="76"/>
      <c r="Q4" s="76"/>
      <c r="R4" s="76"/>
      <c r="S4" s="76"/>
    </row>
    <row r="5" spans="1:20" ht="16.5" thickBot="1">
      <c r="A5" s="1"/>
      <c r="B5" s="241"/>
      <c r="C5" s="256" t="s">
        <v>71</v>
      </c>
      <c r="D5" s="257"/>
      <c r="E5" s="257"/>
      <c r="F5" s="257"/>
      <c r="G5" s="257"/>
      <c r="H5" s="257"/>
      <c r="I5" s="257"/>
      <c r="J5" s="258"/>
      <c r="K5" s="259"/>
      <c r="L5" s="1"/>
      <c r="M5" s="76"/>
      <c r="N5" s="76"/>
      <c r="O5" s="76"/>
      <c r="P5" s="76"/>
      <c r="Q5" s="76"/>
      <c r="R5" s="76"/>
      <c r="S5" s="76"/>
    </row>
    <row r="6" spans="1:20" ht="15.75">
      <c r="A6" s="1"/>
      <c r="B6" s="255"/>
      <c r="C6" s="247" t="s">
        <v>6</v>
      </c>
      <c r="D6" s="248"/>
      <c r="E6" s="249"/>
      <c r="F6" s="247" t="s">
        <v>7</v>
      </c>
      <c r="G6" s="248"/>
      <c r="H6" s="249"/>
      <c r="I6" s="247" t="s">
        <v>8</v>
      </c>
      <c r="J6" s="248"/>
      <c r="K6" s="260"/>
      <c r="L6" s="1"/>
      <c r="M6" s="76"/>
      <c r="N6" s="76"/>
      <c r="O6" s="76"/>
      <c r="P6" s="76"/>
      <c r="Q6" s="76"/>
      <c r="R6" s="76"/>
      <c r="S6" s="76"/>
    </row>
    <row r="7" spans="1:20" ht="16.5" thickBot="1">
      <c r="A7" s="1"/>
      <c r="B7" s="255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76"/>
      <c r="M7" s="76"/>
      <c r="N7" s="76"/>
      <c r="O7" s="76"/>
      <c r="P7" s="76"/>
      <c r="Q7" s="76"/>
      <c r="R7" s="76"/>
      <c r="S7" s="76"/>
    </row>
    <row r="8" spans="1:20" ht="16.5" customHeight="1" thickBot="1">
      <c r="A8" s="1"/>
      <c r="B8" s="75" t="s">
        <v>101</v>
      </c>
      <c r="C8" s="233" t="s">
        <v>311</v>
      </c>
      <c r="D8" s="234"/>
      <c r="E8" s="235"/>
      <c r="F8" s="233" t="s">
        <v>313</v>
      </c>
      <c r="G8" s="234"/>
      <c r="H8" s="235"/>
      <c r="I8" s="233" t="s">
        <v>312</v>
      </c>
      <c r="J8" s="234"/>
      <c r="K8" s="235"/>
      <c r="L8" s="76"/>
      <c r="M8" s="76"/>
      <c r="N8" s="76"/>
      <c r="O8" s="76"/>
      <c r="P8" s="76"/>
      <c r="Q8" s="76"/>
      <c r="R8" s="233"/>
      <c r="S8" s="234"/>
      <c r="T8" s="23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76"/>
      <c r="M9" s="76"/>
      <c r="N9" s="76"/>
      <c r="O9" s="76"/>
      <c r="P9" s="76"/>
      <c r="Q9" s="76"/>
      <c r="R9" s="76"/>
      <c r="S9" s="76"/>
    </row>
    <row r="10" spans="1:20" s="35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76"/>
      <c r="N10" s="76"/>
      <c r="O10" s="76"/>
      <c r="P10" s="76"/>
      <c r="Q10" s="76"/>
      <c r="R10" s="76"/>
      <c r="S10" s="76"/>
    </row>
    <row r="11" spans="1:20" s="35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76"/>
      <c r="N11" s="76"/>
      <c r="O11" s="76"/>
      <c r="P11" s="76"/>
      <c r="Q11" s="76"/>
      <c r="R11" s="76"/>
      <c r="S11" s="76"/>
    </row>
    <row r="12" spans="1:20" s="35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76"/>
      <c r="N12" s="76"/>
      <c r="O12" s="76"/>
      <c r="P12" s="76"/>
      <c r="Q12" s="76"/>
      <c r="R12" s="76"/>
      <c r="S12" s="76"/>
    </row>
    <row r="13" spans="1:20" s="35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76"/>
      <c r="N13" s="76"/>
      <c r="O13" s="76"/>
      <c r="P13" s="76"/>
      <c r="Q13" s="76"/>
      <c r="R13" s="76"/>
      <c r="S13" s="76"/>
    </row>
    <row r="14" spans="1:20" s="35" customFormat="1" ht="12.75" customHeight="1">
      <c r="A14" s="1"/>
      <c r="F14" s="43"/>
      <c r="G14" s="43"/>
      <c r="H14" s="43"/>
      <c r="L14" s="1"/>
      <c r="M14" s="76"/>
      <c r="N14" s="76"/>
      <c r="O14" s="76"/>
      <c r="P14" s="76"/>
      <c r="Q14" s="76"/>
      <c r="R14" s="76"/>
      <c r="S14" s="76"/>
    </row>
    <row r="15" spans="1:20" s="35" customFormat="1" ht="12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20" s="35" customFormat="1" ht="12.7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1:19" s="35" customFormat="1" ht="12.75" customHeight="1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s="35" customFormat="1" ht="12.75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</row>
    <row r="19" spans="1:19" s="35" customFormat="1" ht="12.75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</row>
    <row r="20" spans="1:19" s="35" customFormat="1" ht="12.75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</row>
    <row r="21" spans="1:19" s="35" customFormat="1" ht="12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19" s="35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</row>
    <row r="23" spans="1:19" s="35" customFormat="1" ht="12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</row>
    <row r="24" spans="1:19" s="35" customFormat="1" ht="12.75" customHeight="1">
      <c r="E24" s="43"/>
      <c r="F24" s="43"/>
      <c r="G24" s="43"/>
    </row>
    <row r="25" spans="1:19" s="57" customFormat="1" ht="12.75" customHeight="1">
      <c r="A25" s="35"/>
      <c r="B25" s="35"/>
      <c r="C25" s="35"/>
      <c r="D25" s="35"/>
      <c r="E25" s="43"/>
      <c r="F25" s="43"/>
      <c r="G25" s="43"/>
    </row>
    <row r="26" spans="1:19" s="35" customFormat="1" ht="12.75" customHeight="1">
      <c r="E26" s="43"/>
      <c r="F26" s="43"/>
      <c r="G26" s="43"/>
    </row>
    <row r="27" spans="1:19" s="35" customFormat="1" ht="12.75" customHeight="1">
      <c r="E27" s="43"/>
      <c r="F27" s="43"/>
      <c r="G27" s="43"/>
    </row>
    <row r="28" spans="1:19" s="35" customFormat="1" ht="12.75" customHeight="1">
      <c r="E28" s="43"/>
      <c r="F28" s="43"/>
      <c r="G28" s="43"/>
    </row>
    <row r="29" spans="1:19" s="35" customFormat="1" ht="12.75" customHeight="1">
      <c r="E29" s="43"/>
      <c r="F29" s="43"/>
      <c r="G29" s="43"/>
    </row>
    <row r="30" spans="1:19" s="35" customFormat="1" ht="12.75" customHeight="1">
      <c r="E30" s="43"/>
      <c r="F30" s="43"/>
      <c r="G30" s="43"/>
    </row>
    <row r="31" spans="1:19" s="35" customFormat="1">
      <c r="E31" s="43"/>
      <c r="F31" s="43"/>
      <c r="G31" s="43"/>
    </row>
    <row r="32" spans="1:19" s="35" customForma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 ht="12.75" customHeight="1">
      <c r="E36" s="43"/>
      <c r="F36" s="43"/>
      <c r="G36" s="43"/>
    </row>
    <row r="37" spans="5:7" s="35" customFormat="1" ht="12.75" customHeigh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58" customFormat="1" ht="12.75" customHeight="1">
      <c r="A55" s="35"/>
      <c r="B55" s="35"/>
      <c r="C55" s="35"/>
      <c r="D55" s="35"/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 ht="12.75" customHeight="1">
      <c r="E57" s="43"/>
      <c r="F57" s="43"/>
      <c r="G57" s="43"/>
    </row>
    <row r="58" spans="1:7" s="35" customFormat="1">
      <c r="E58" s="43"/>
      <c r="F58" s="43"/>
      <c r="G58" s="43"/>
    </row>
    <row r="59" spans="1:7" s="35" customFormat="1">
      <c r="E59" s="43"/>
      <c r="F59" s="43"/>
      <c r="G59" s="43"/>
    </row>
    <row r="60" spans="1:7" s="35" customFormat="1"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 ht="12.75" customHeight="1">
      <c r="E63" s="43"/>
      <c r="F63" s="43"/>
      <c r="G63" s="43"/>
    </row>
    <row r="64" spans="1:7" s="35" customFormat="1" ht="12.75" customHeight="1">
      <c r="E64" s="43"/>
      <c r="F64" s="43"/>
      <c r="G64" s="43"/>
    </row>
    <row r="65" spans="5:7" s="35" customFormat="1" ht="12.75" customHeigh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25.5" customHeight="1">
      <c r="E80" s="43"/>
      <c r="F80" s="43"/>
      <c r="G80" s="43"/>
    </row>
    <row r="81" spans="1:7" s="35" customFormat="1">
      <c r="E81" s="43"/>
      <c r="F81" s="43"/>
      <c r="G81" s="43"/>
    </row>
    <row r="82" spans="1:7" s="35" customFormat="1" ht="12.75" customHeight="1">
      <c r="A82" s="43"/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>
      <c r="A84" s="58"/>
      <c r="B84" s="59"/>
      <c r="C84" s="59"/>
      <c r="D84" s="59"/>
      <c r="E84" s="43"/>
      <c r="F84" s="43"/>
      <c r="G84" s="43"/>
    </row>
    <row r="85" spans="1:7" s="35" customFormat="1">
      <c r="A85" s="60"/>
      <c r="B85" s="61"/>
      <c r="C85" s="61"/>
      <c r="D85" s="61"/>
      <c r="E85" s="43"/>
      <c r="F85" s="43"/>
      <c r="G85" s="43"/>
    </row>
    <row r="86" spans="1:7" s="35" customFormat="1" ht="12.75" customHeight="1">
      <c r="A86" s="59"/>
      <c r="B86" s="59"/>
      <c r="C86" s="59"/>
      <c r="D86" s="59"/>
      <c r="E86" s="43"/>
      <c r="F86" s="43"/>
      <c r="G86" s="43"/>
    </row>
    <row r="87" spans="1:7" s="35" customFormat="1" ht="12.75" customHeight="1">
      <c r="A87" s="58"/>
      <c r="B87" s="58"/>
      <c r="C87" s="58"/>
      <c r="D87" s="58"/>
      <c r="E87" s="43"/>
      <c r="F87" s="43"/>
      <c r="G87" s="43"/>
    </row>
    <row r="88" spans="1:7" s="35" customFormat="1">
      <c r="E88" s="43"/>
      <c r="F88" s="43"/>
      <c r="G88" s="43"/>
    </row>
    <row r="89" spans="1:7" s="35" customFormat="1">
      <c r="E89" s="43"/>
      <c r="F89" s="43"/>
      <c r="G89" s="43"/>
    </row>
    <row r="90" spans="1:7" s="35" customFormat="1">
      <c r="E90" s="43"/>
      <c r="F90" s="43"/>
      <c r="G90" s="43"/>
    </row>
    <row r="91" spans="1:7" s="35" customFormat="1"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4" customWidth="1"/>
    <col min="2" max="2" width="25" style="35" customWidth="1"/>
    <col min="3" max="4" width="35" style="35" customWidth="1"/>
    <col min="5" max="5" width="19.7109375" style="35" customWidth="1"/>
    <col min="6" max="6" width="11.8554687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93</v>
      </c>
      <c r="B1" s="261"/>
      <c r="C1" s="261"/>
      <c r="D1" s="261"/>
      <c r="E1" s="261"/>
    </row>
    <row r="3" spans="1:7">
      <c r="A3" s="64" t="s">
        <v>48</v>
      </c>
      <c r="B3" s="34"/>
      <c r="C3" s="68"/>
      <c r="D3" s="36"/>
      <c r="E3" s="144" t="s">
        <v>300</v>
      </c>
      <c r="G3" s="144"/>
    </row>
    <row r="4" spans="1:7" ht="12.75" customHeight="1">
      <c r="A4" s="67" t="s">
        <v>55</v>
      </c>
      <c r="B4" s="34"/>
      <c r="C4" s="38"/>
      <c r="D4" s="39"/>
      <c r="E4" s="146" t="s">
        <v>299</v>
      </c>
      <c r="F4" s="81"/>
      <c r="G4" s="81"/>
    </row>
    <row r="5" spans="1:7">
      <c r="A5" s="64" t="s">
        <v>209</v>
      </c>
      <c r="B5" s="37"/>
      <c r="C5" s="37"/>
      <c r="E5" s="40"/>
      <c r="F5" s="41"/>
      <c r="G5" s="41"/>
    </row>
    <row r="6" spans="1:7">
      <c r="A6" s="67" t="s">
        <v>61</v>
      </c>
      <c r="B6" s="37"/>
      <c r="C6" s="37"/>
      <c r="E6" s="40"/>
      <c r="F6" s="41"/>
      <c r="G6" s="41"/>
    </row>
    <row r="7" spans="1:7">
      <c r="A7" s="64" t="s">
        <v>62</v>
      </c>
      <c r="B7" s="37"/>
      <c r="C7" s="37"/>
      <c r="D7" s="43"/>
      <c r="E7" s="42"/>
      <c r="F7" s="42"/>
      <c r="G7" s="42"/>
    </row>
    <row r="8" spans="1:7">
      <c r="A8" s="64" t="s">
        <v>63</v>
      </c>
      <c r="B8" s="37"/>
      <c r="C8" s="62"/>
      <c r="D8" s="43"/>
      <c r="E8" s="42"/>
      <c r="F8" s="42"/>
      <c r="G8" s="42"/>
    </row>
    <row r="9" spans="1:7">
      <c r="A9" s="64" t="s">
        <v>64</v>
      </c>
      <c r="B9" s="37"/>
      <c r="C9" s="37"/>
      <c r="D9" s="43"/>
      <c r="E9" s="42"/>
      <c r="F9" s="42"/>
      <c r="G9" s="42"/>
    </row>
    <row r="10" spans="1:7">
      <c r="A10" s="64" t="s">
        <v>110</v>
      </c>
      <c r="B10" s="37"/>
      <c r="C10" s="37"/>
      <c r="D10" s="43"/>
      <c r="E10" s="42"/>
      <c r="F10" s="42"/>
      <c r="G10" s="42"/>
    </row>
    <row r="11" spans="1:7" ht="14.25">
      <c r="A11" s="67"/>
      <c r="B11" s="37"/>
      <c r="C11" s="44"/>
      <c r="D11" s="43"/>
      <c r="E11" s="43"/>
    </row>
    <row r="12" spans="1:7" ht="12.75" customHeight="1">
      <c r="A12" s="64" t="s">
        <v>97</v>
      </c>
      <c r="B12" s="45"/>
      <c r="C12" s="45"/>
      <c r="D12" s="45"/>
      <c r="E12" s="45"/>
      <c r="F12" s="45"/>
      <c r="G12" s="45"/>
    </row>
    <row r="13" spans="1:7">
      <c r="A13" s="67" t="s">
        <v>339</v>
      </c>
      <c r="B13" s="34"/>
      <c r="C13" s="34"/>
      <c r="D13" s="34"/>
      <c r="E13" s="46"/>
      <c r="F13" s="47"/>
      <c r="G13" s="47"/>
    </row>
    <row r="14" spans="1:7" ht="15" thickBot="1">
      <c r="B14" s="48"/>
      <c r="C14" s="48"/>
      <c r="D14" s="48"/>
      <c r="E14" s="46"/>
      <c r="F14" s="47"/>
      <c r="G14" s="47"/>
    </row>
    <row r="15" spans="1:7" s="35" customFormat="1" ht="15.75" thickBot="1">
      <c r="A15" s="69" t="s">
        <v>56</v>
      </c>
      <c r="B15" s="69" t="s">
        <v>50</v>
      </c>
      <c r="C15" s="69" t="s">
        <v>44</v>
      </c>
      <c r="D15" s="70" t="s">
        <v>25</v>
      </c>
      <c r="E15" s="43"/>
      <c r="F15" s="43"/>
      <c r="G15" s="43"/>
    </row>
    <row r="16" spans="1:7" s="35" customFormat="1" ht="15">
      <c r="A16" s="50" t="s">
        <v>45</v>
      </c>
      <c r="B16" s="51" t="s">
        <v>10</v>
      </c>
      <c r="C16" s="52"/>
      <c r="D16" s="53"/>
      <c r="E16" s="43"/>
      <c r="F16" s="43"/>
      <c r="G16" s="43"/>
    </row>
    <row r="17" spans="1:7" s="35" customFormat="1" ht="15.75" thickBot="1">
      <c r="A17" s="54" t="s">
        <v>46</v>
      </c>
      <c r="B17" s="63" t="s">
        <v>11</v>
      </c>
      <c r="C17" s="55"/>
      <c r="D17" s="56"/>
      <c r="E17" s="43"/>
      <c r="F17" s="43"/>
      <c r="G17" s="43"/>
    </row>
    <row r="18" spans="1:7" s="35" customFormat="1" ht="15.75" customHeight="1">
      <c r="A18" s="49"/>
      <c r="B18" s="49"/>
      <c r="C18" s="49"/>
      <c r="D18" s="49"/>
      <c r="E18" s="43"/>
      <c r="F18" s="43"/>
      <c r="G18" s="43"/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4" customWidth="1"/>
    <col min="2" max="5" width="21.85546875" style="35" customWidth="1"/>
    <col min="6" max="7" width="21.85546875" style="34" customWidth="1"/>
    <col min="8" max="8" width="4.28515625" style="34" customWidth="1"/>
    <col min="9" max="16384" width="9.140625" style="34"/>
  </cols>
  <sheetData>
    <row r="1" spans="1:7" ht="14.25">
      <c r="A1" s="72" t="s">
        <v>94</v>
      </c>
      <c r="B1" s="72"/>
      <c r="C1" s="72"/>
      <c r="D1" s="72"/>
    </row>
    <row r="3" spans="1:7">
      <c r="A3" s="64" t="s">
        <v>48</v>
      </c>
      <c r="C3" s="68"/>
      <c r="D3" s="36"/>
      <c r="E3" s="36"/>
      <c r="G3" s="144" t="s">
        <v>300</v>
      </c>
    </row>
    <row r="4" spans="1:7" ht="12.75" customHeight="1">
      <c r="A4" s="67" t="s">
        <v>55</v>
      </c>
      <c r="C4" s="38"/>
      <c r="D4" s="39"/>
      <c r="F4" s="145"/>
      <c r="G4" s="146" t="s">
        <v>299</v>
      </c>
    </row>
    <row r="5" spans="1:7">
      <c r="A5" s="64" t="s">
        <v>209</v>
      </c>
      <c r="C5" s="67"/>
      <c r="E5" s="262"/>
      <c r="F5" s="263"/>
      <c r="G5" s="263"/>
    </row>
    <row r="6" spans="1:7">
      <c r="A6" s="67" t="s">
        <v>61</v>
      </c>
      <c r="C6" s="67"/>
      <c r="E6" s="40"/>
      <c r="F6" s="41"/>
      <c r="G6" s="41"/>
    </row>
    <row r="7" spans="1:7">
      <c r="A7" s="64" t="s">
        <v>62</v>
      </c>
      <c r="C7" s="67"/>
      <c r="E7" s="40"/>
      <c r="F7" s="41"/>
      <c r="G7" s="41"/>
    </row>
    <row r="8" spans="1:7">
      <c r="A8" s="64" t="s">
        <v>63</v>
      </c>
      <c r="C8" s="67"/>
      <c r="E8" s="40"/>
      <c r="F8" s="41"/>
      <c r="G8" s="41"/>
    </row>
    <row r="9" spans="1:7">
      <c r="A9" s="64" t="s">
        <v>64</v>
      </c>
      <c r="C9" s="67"/>
      <c r="E9" s="40"/>
      <c r="F9" s="41"/>
      <c r="G9" s="41"/>
    </row>
    <row r="10" spans="1:7">
      <c r="A10" s="64" t="s">
        <v>110</v>
      </c>
      <c r="C10" s="67"/>
      <c r="E10" s="40"/>
      <c r="F10" s="41"/>
      <c r="G10" s="41"/>
    </row>
    <row r="11" spans="1:7">
      <c r="A11" s="64"/>
      <c r="C11" s="67"/>
      <c r="E11" s="40"/>
      <c r="F11" s="41"/>
      <c r="G11" s="41"/>
    </row>
    <row r="12" spans="1:7">
      <c r="A12" s="64" t="s">
        <v>98</v>
      </c>
      <c r="B12" s="37"/>
      <c r="C12" s="37"/>
      <c r="D12" s="43"/>
      <c r="E12" s="42"/>
      <c r="F12" s="42"/>
      <c r="G12" s="42"/>
    </row>
    <row r="13" spans="1:7">
      <c r="A13" s="67" t="s">
        <v>301</v>
      </c>
    </row>
    <row r="14" spans="1:7" ht="14.25">
      <c r="A14" s="67" t="s">
        <v>339</v>
      </c>
      <c r="B14" s="48"/>
      <c r="C14" s="48"/>
      <c r="D14" s="48"/>
      <c r="E14" s="46"/>
      <c r="F14" s="47"/>
      <c r="G14" s="47"/>
    </row>
    <row r="15" spans="1:7" s="35" customFormat="1" ht="13.5" thickBot="1">
      <c r="A15" s="43"/>
      <c r="B15" s="43"/>
      <c r="C15" s="43"/>
      <c r="D15" s="43"/>
      <c r="E15" s="43"/>
      <c r="F15" s="43"/>
      <c r="G15" s="77"/>
    </row>
    <row r="16" spans="1:7" s="35" customFormat="1" ht="15.75" thickBot="1">
      <c r="A16" s="71" t="s">
        <v>47</v>
      </c>
      <c r="B16" s="71" t="s">
        <v>68</v>
      </c>
      <c r="C16" s="71" t="s">
        <v>10</v>
      </c>
      <c r="D16" s="71" t="s">
        <v>11</v>
      </c>
      <c r="E16" s="71" t="s">
        <v>51</v>
      </c>
      <c r="F16" s="71" t="s">
        <v>52</v>
      </c>
      <c r="G16" s="71" t="s">
        <v>67</v>
      </c>
    </row>
    <row r="17" spans="1:7" s="35" customFormat="1" ht="15">
      <c r="A17" s="78" t="s">
        <v>49</v>
      </c>
      <c r="B17" s="51" t="s">
        <v>69</v>
      </c>
      <c r="C17" s="51"/>
      <c r="D17" s="51"/>
      <c r="E17" s="51" t="s">
        <v>53</v>
      </c>
      <c r="F17" s="51" t="s">
        <v>54</v>
      </c>
      <c r="G17" s="51" t="s">
        <v>70</v>
      </c>
    </row>
    <row r="18" spans="1:7" s="35" customFormat="1" ht="15.75" customHeight="1">
      <c r="A18" s="79" t="s">
        <v>49</v>
      </c>
      <c r="B18" s="66" t="s">
        <v>69</v>
      </c>
      <c r="C18" s="66"/>
      <c r="D18" s="66"/>
      <c r="E18" s="65" t="s">
        <v>53</v>
      </c>
      <c r="F18" s="65" t="s">
        <v>54</v>
      </c>
      <c r="G18" s="65" t="s">
        <v>70</v>
      </c>
    </row>
    <row r="19" spans="1:7" s="35" customFormat="1" ht="12.75" customHeight="1">
      <c r="E19" s="43"/>
      <c r="F19" s="43"/>
      <c r="G19" s="43"/>
    </row>
    <row r="20" spans="1:7" s="35" customFormat="1" ht="12.75" customHeight="1">
      <c r="E20" s="43"/>
      <c r="F20" s="43"/>
      <c r="G20" s="43"/>
    </row>
    <row r="21" spans="1:7" s="35" customFormat="1" ht="12.75" customHeight="1">
      <c r="E21" s="43"/>
      <c r="F21" s="43"/>
      <c r="G21" s="43"/>
    </row>
    <row r="22" spans="1:7" s="35" customFormat="1" ht="12.75" customHeight="1">
      <c r="E22" s="43"/>
      <c r="F22" s="43"/>
      <c r="G22" s="43"/>
    </row>
    <row r="23" spans="1:7" s="35" customFormat="1" ht="12.75" customHeight="1">
      <c r="E23" s="43"/>
      <c r="F23" s="43"/>
      <c r="G23" s="43"/>
    </row>
    <row r="24" spans="1:7" s="35" customFormat="1" ht="12.75" customHeight="1">
      <c r="E24" s="43"/>
      <c r="F24" s="43"/>
      <c r="G24" s="43"/>
    </row>
    <row r="25" spans="1:7" s="35" customFormat="1" ht="12.75" customHeight="1">
      <c r="E25" s="43"/>
      <c r="F25" s="43"/>
      <c r="G25" s="43"/>
    </row>
    <row r="26" spans="1:7" s="35" customFormat="1" ht="12.75" customHeight="1">
      <c r="E26" s="43"/>
      <c r="F26" s="43"/>
      <c r="G26" s="43"/>
    </row>
    <row r="27" spans="1:7" s="35" customFormat="1" ht="12.75" customHeight="1">
      <c r="E27" s="43"/>
      <c r="F27" s="43"/>
      <c r="G27" s="43"/>
    </row>
    <row r="28" spans="1:7" s="35" customFormat="1" ht="12.75" customHeight="1">
      <c r="E28" s="43"/>
      <c r="F28" s="43"/>
      <c r="G28" s="43"/>
    </row>
    <row r="29" spans="1:7" s="35" customFormat="1" ht="12.75" customHeight="1">
      <c r="E29" s="43"/>
      <c r="F29" s="43"/>
      <c r="G29" s="43"/>
    </row>
    <row r="30" spans="1:7" s="57" customFormat="1" ht="12.75" customHeight="1">
      <c r="A30" s="35"/>
      <c r="B30" s="35"/>
      <c r="C30" s="35"/>
      <c r="D30" s="35"/>
      <c r="E30" s="43"/>
      <c r="F30" s="43"/>
      <c r="G30" s="43"/>
    </row>
    <row r="31" spans="1:7" s="35" customFormat="1" ht="12.75" customHeight="1">
      <c r="E31" s="43"/>
      <c r="F31" s="43"/>
      <c r="G31" s="43"/>
    </row>
    <row r="32" spans="1:7" s="35" customFormat="1" ht="12.75" customHeight="1">
      <c r="E32" s="43"/>
      <c r="F32" s="43"/>
      <c r="G32" s="43"/>
    </row>
    <row r="33" spans="5:7" s="35" customFormat="1" ht="12.75" customHeight="1">
      <c r="E33" s="43"/>
      <c r="F33" s="43"/>
      <c r="G33" s="43"/>
    </row>
    <row r="34" spans="5:7" s="35" customFormat="1" ht="12.75" customHeight="1">
      <c r="E34" s="43"/>
      <c r="F34" s="43"/>
      <c r="G34" s="43"/>
    </row>
    <row r="35" spans="5:7" s="35" customFormat="1" ht="12.75" customHeight="1">
      <c r="E35" s="43"/>
      <c r="F35" s="43"/>
      <c r="G35" s="43"/>
    </row>
    <row r="36" spans="5:7" s="35" customFormat="1">
      <c r="E36" s="43"/>
      <c r="F36" s="43"/>
      <c r="G36" s="43"/>
    </row>
    <row r="37" spans="5:7" s="35" customFormat="1">
      <c r="E37" s="43"/>
      <c r="F37" s="43"/>
      <c r="G37" s="43"/>
    </row>
    <row r="38" spans="5:7" s="35" customFormat="1" ht="12.75" customHeight="1">
      <c r="E38" s="43"/>
      <c r="F38" s="43"/>
      <c r="G38" s="43"/>
    </row>
    <row r="39" spans="5:7" s="35" customFormat="1" ht="12.75" customHeight="1">
      <c r="E39" s="43"/>
      <c r="F39" s="43"/>
      <c r="G39" s="43"/>
    </row>
    <row r="40" spans="5:7" s="35" customFormat="1" ht="12.75" customHeight="1">
      <c r="E40" s="43"/>
      <c r="F40" s="43"/>
      <c r="G40" s="43"/>
    </row>
    <row r="41" spans="5:7" s="35" customFormat="1" ht="12.75" customHeight="1">
      <c r="E41" s="43"/>
      <c r="F41" s="43"/>
      <c r="G41" s="43"/>
    </row>
    <row r="42" spans="5:7" s="35" customFormat="1" ht="12.75" customHeight="1">
      <c r="E42" s="43"/>
      <c r="F42" s="43"/>
      <c r="G42" s="43"/>
    </row>
    <row r="43" spans="5:7" s="35" customFormat="1" ht="12.75" customHeight="1">
      <c r="E43" s="43"/>
      <c r="F43" s="43"/>
      <c r="G43" s="43"/>
    </row>
    <row r="44" spans="5:7" s="35" customFormat="1" ht="12.75" customHeight="1">
      <c r="E44" s="43"/>
      <c r="F44" s="43"/>
      <c r="G44" s="43"/>
    </row>
    <row r="45" spans="5:7" s="35" customFormat="1" ht="12.75" customHeight="1">
      <c r="E45" s="43"/>
      <c r="F45" s="43"/>
      <c r="G45" s="43"/>
    </row>
    <row r="46" spans="5:7" s="35" customFormat="1" ht="12.75" customHeight="1">
      <c r="E46" s="43"/>
      <c r="F46" s="43"/>
      <c r="G46" s="43"/>
    </row>
    <row r="47" spans="5:7" s="35" customFormat="1" ht="12.75" customHeight="1">
      <c r="E47" s="43"/>
      <c r="F47" s="43"/>
      <c r="G47" s="43"/>
    </row>
    <row r="48" spans="5:7" s="35" customFormat="1" ht="12.75" customHeight="1">
      <c r="E48" s="43"/>
      <c r="F48" s="43"/>
      <c r="G48" s="43"/>
    </row>
    <row r="49" spans="1:7" s="35" customFormat="1" ht="12.75" customHeight="1">
      <c r="E49" s="43"/>
      <c r="F49" s="43"/>
      <c r="G49" s="43"/>
    </row>
    <row r="50" spans="1:7" s="35" customFormat="1" ht="12.75" customHeight="1">
      <c r="E50" s="43"/>
      <c r="F50" s="43"/>
      <c r="G50" s="43"/>
    </row>
    <row r="51" spans="1:7" s="35" customFormat="1" ht="12.75" customHeight="1">
      <c r="E51" s="43"/>
      <c r="F51" s="43"/>
      <c r="G51" s="43"/>
    </row>
    <row r="52" spans="1:7" s="35" customFormat="1" ht="12.75" customHeight="1">
      <c r="E52" s="43"/>
      <c r="F52" s="43"/>
      <c r="G52" s="43"/>
    </row>
    <row r="53" spans="1:7" s="35" customFormat="1" ht="12.75" customHeight="1">
      <c r="E53" s="43"/>
      <c r="F53" s="43"/>
      <c r="G53" s="43"/>
    </row>
    <row r="54" spans="1:7" s="35" customFormat="1" ht="12.75" customHeight="1">
      <c r="E54" s="43"/>
      <c r="F54" s="43"/>
      <c r="G54" s="43"/>
    </row>
    <row r="55" spans="1:7" s="35" customFormat="1" ht="12.75" customHeight="1">
      <c r="E55" s="43"/>
      <c r="F55" s="43"/>
      <c r="G55" s="43"/>
    </row>
    <row r="56" spans="1:7" s="35" customFormat="1" ht="12.75" customHeight="1">
      <c r="E56" s="43"/>
      <c r="F56" s="43"/>
      <c r="G56" s="43"/>
    </row>
    <row r="57" spans="1:7" s="35" customFormat="1">
      <c r="E57" s="43"/>
      <c r="F57" s="43"/>
      <c r="G57" s="43"/>
    </row>
    <row r="58" spans="1:7" s="35" customFormat="1" ht="12.75" customHeight="1">
      <c r="E58" s="43"/>
      <c r="F58" s="43"/>
      <c r="G58" s="43"/>
    </row>
    <row r="59" spans="1:7" s="35" customFormat="1" ht="12.75" customHeight="1">
      <c r="E59" s="43"/>
      <c r="F59" s="43"/>
      <c r="G59" s="43"/>
    </row>
    <row r="60" spans="1:7" s="58" customFormat="1" ht="12.75" customHeight="1">
      <c r="A60" s="35"/>
      <c r="B60" s="35"/>
      <c r="C60" s="35"/>
      <c r="D60" s="35"/>
      <c r="E60" s="43"/>
      <c r="F60" s="43"/>
      <c r="G60" s="43"/>
    </row>
    <row r="61" spans="1:7" s="35" customFormat="1" ht="12.75" customHeight="1">
      <c r="E61" s="43"/>
      <c r="F61" s="43"/>
      <c r="G61" s="43"/>
    </row>
    <row r="62" spans="1:7" s="35" customFormat="1" ht="12.75" customHeight="1">
      <c r="E62" s="43"/>
      <c r="F62" s="43"/>
      <c r="G62" s="43"/>
    </row>
    <row r="63" spans="1:7" s="35" customFormat="1">
      <c r="E63" s="43"/>
      <c r="F63" s="43"/>
      <c r="G63" s="43"/>
    </row>
    <row r="64" spans="1:7" s="35" customFormat="1">
      <c r="E64" s="43"/>
      <c r="F64" s="43"/>
      <c r="G64" s="43"/>
    </row>
    <row r="65" spans="5:7" s="35" customFormat="1">
      <c r="E65" s="43"/>
      <c r="F65" s="43"/>
      <c r="G65" s="43"/>
    </row>
    <row r="66" spans="5:7" s="35" customFormat="1" ht="12.75" customHeight="1">
      <c r="E66" s="43"/>
      <c r="F66" s="43"/>
      <c r="G66" s="43"/>
    </row>
    <row r="67" spans="5:7" s="35" customFormat="1" ht="12.75" customHeight="1">
      <c r="E67" s="43"/>
      <c r="F67" s="43"/>
      <c r="G67" s="43"/>
    </row>
    <row r="68" spans="5:7" s="35" customFormat="1" ht="12.75" customHeight="1">
      <c r="E68" s="43"/>
      <c r="F68" s="43"/>
      <c r="G68" s="43"/>
    </row>
    <row r="69" spans="5:7" s="35" customFormat="1" ht="12.75" customHeight="1">
      <c r="E69" s="43"/>
      <c r="F69" s="43"/>
      <c r="G69" s="43"/>
    </row>
    <row r="70" spans="5:7" s="35" customFormat="1" ht="12.75" customHeight="1">
      <c r="E70" s="43"/>
      <c r="F70" s="43"/>
      <c r="G70" s="43"/>
    </row>
    <row r="71" spans="5:7" s="35" customFormat="1" ht="12.75" customHeight="1">
      <c r="E71" s="43"/>
      <c r="F71" s="43"/>
      <c r="G71" s="43"/>
    </row>
    <row r="72" spans="5:7" s="35" customFormat="1" ht="12.75" customHeight="1">
      <c r="E72" s="43"/>
      <c r="F72" s="43"/>
      <c r="G72" s="43"/>
    </row>
    <row r="73" spans="5:7" s="35" customFormat="1" ht="12.75" customHeight="1">
      <c r="E73" s="43"/>
      <c r="F73" s="43"/>
      <c r="G73" s="43"/>
    </row>
    <row r="74" spans="5:7" s="35" customFormat="1" ht="12.75" customHeight="1">
      <c r="E74" s="43"/>
      <c r="F74" s="43"/>
      <c r="G74" s="43"/>
    </row>
    <row r="75" spans="5:7" s="35" customFormat="1" ht="12.75" customHeight="1">
      <c r="E75" s="43"/>
      <c r="F75" s="43"/>
      <c r="G75" s="43"/>
    </row>
    <row r="76" spans="5:7" s="35" customFormat="1" ht="12.75" customHeight="1">
      <c r="E76" s="43"/>
      <c r="F76" s="43"/>
      <c r="G76" s="43"/>
    </row>
    <row r="77" spans="5:7" s="35" customFormat="1" ht="12.75" customHeight="1">
      <c r="E77" s="43"/>
      <c r="F77" s="43"/>
      <c r="G77" s="43"/>
    </row>
    <row r="78" spans="5:7" s="35" customFormat="1" ht="12.75" customHeight="1">
      <c r="E78" s="43"/>
      <c r="F78" s="43"/>
      <c r="G78" s="43"/>
    </row>
    <row r="79" spans="5:7" s="35" customFormat="1" ht="12.75" customHeight="1">
      <c r="E79" s="43"/>
      <c r="F79" s="43"/>
      <c r="G79" s="43"/>
    </row>
    <row r="80" spans="5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25.5" customHeight="1">
      <c r="E85" s="43"/>
      <c r="F85" s="43"/>
      <c r="G85" s="43"/>
    </row>
    <row r="86" spans="1:7" s="35" customFormat="1">
      <c r="E86" s="43"/>
      <c r="F86" s="43"/>
      <c r="G86" s="43"/>
    </row>
    <row r="87" spans="1:7" s="35" customFormat="1" ht="12.75" customHeight="1">
      <c r="A87" s="43"/>
      <c r="E87" s="43"/>
      <c r="F87" s="43"/>
      <c r="G87" s="43"/>
    </row>
    <row r="88" spans="1:7" s="35" customFormat="1" ht="12.75" customHeight="1">
      <c r="E88" s="43"/>
      <c r="F88" s="43"/>
      <c r="G88" s="43"/>
    </row>
    <row r="89" spans="1:7" s="35" customFormat="1">
      <c r="A89" s="58"/>
      <c r="B89" s="59"/>
      <c r="C89" s="59"/>
      <c r="D89" s="59"/>
      <c r="E89" s="43"/>
      <c r="F89" s="43"/>
      <c r="G89" s="43"/>
    </row>
    <row r="90" spans="1:7" s="35" customFormat="1">
      <c r="A90" s="60"/>
      <c r="B90" s="61"/>
      <c r="C90" s="61"/>
      <c r="D90" s="61"/>
      <c r="E90" s="43"/>
      <c r="F90" s="43"/>
      <c r="G90" s="43"/>
    </row>
    <row r="91" spans="1:7" s="35" customFormat="1" ht="12.75" customHeight="1">
      <c r="A91" s="59"/>
      <c r="B91" s="59"/>
      <c r="C91" s="59"/>
      <c r="D91" s="59"/>
      <c r="E91" s="43"/>
      <c r="F91" s="43"/>
      <c r="G91" s="43"/>
    </row>
    <row r="92" spans="1:7" s="35" customFormat="1" ht="12.75" customHeight="1">
      <c r="A92" s="58"/>
      <c r="B92" s="58"/>
      <c r="C92" s="58"/>
      <c r="D92" s="58"/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4" customWidth="1"/>
    <col min="2" max="2" width="3.140625" style="35" customWidth="1"/>
    <col min="3" max="3" width="60.7109375" style="35" customWidth="1"/>
    <col min="4" max="4" width="24.42578125" style="35" customWidth="1"/>
    <col min="5" max="5" width="24" style="35" customWidth="1"/>
    <col min="6" max="6" width="3.42578125" style="34" customWidth="1"/>
    <col min="7" max="7" width="12.85546875" style="34" customWidth="1"/>
    <col min="8" max="16384" width="9.140625" style="34"/>
  </cols>
  <sheetData>
    <row r="1" spans="1:7" ht="14.25" customHeight="1">
      <c r="A1" s="261" t="s">
        <v>113</v>
      </c>
      <c r="B1" s="261"/>
      <c r="C1" s="261"/>
      <c r="D1" s="261"/>
      <c r="E1" s="261"/>
    </row>
    <row r="2" spans="1:7" ht="14.25" customHeight="1">
      <c r="A2" s="150" t="s">
        <v>310</v>
      </c>
      <c r="B2" s="143"/>
      <c r="C2" s="143"/>
      <c r="D2" s="143"/>
      <c r="E2" s="143"/>
    </row>
    <row r="4" spans="1:7">
      <c r="A4" s="64" t="s">
        <v>48</v>
      </c>
      <c r="B4" s="34"/>
      <c r="C4" s="68"/>
      <c r="D4" s="36"/>
      <c r="E4" s="144" t="s">
        <v>300</v>
      </c>
    </row>
    <row r="5" spans="1:7">
      <c r="A5" s="67" t="s">
        <v>55</v>
      </c>
      <c r="B5" s="34"/>
      <c r="C5" s="38"/>
      <c r="D5" s="39"/>
      <c r="E5" s="146" t="s">
        <v>299</v>
      </c>
      <c r="F5" s="81"/>
      <c r="G5" s="81"/>
    </row>
    <row r="6" spans="1:7">
      <c r="A6" s="64" t="s">
        <v>210</v>
      </c>
      <c r="B6" s="37"/>
      <c r="C6" s="37"/>
      <c r="E6" s="262"/>
      <c r="F6" s="263"/>
      <c r="G6" s="263"/>
    </row>
    <row r="7" spans="1:7">
      <c r="A7" s="67" t="s">
        <v>61</v>
      </c>
      <c r="B7" s="37"/>
      <c r="C7" s="37"/>
      <c r="E7" s="40"/>
      <c r="F7" s="41"/>
      <c r="G7" s="41"/>
    </row>
    <row r="8" spans="1:7">
      <c r="A8" s="64" t="s">
        <v>62</v>
      </c>
      <c r="B8" s="37"/>
      <c r="C8" s="37"/>
      <c r="D8" s="43"/>
      <c r="E8" s="42"/>
      <c r="F8" s="42"/>
      <c r="G8" s="42"/>
    </row>
    <row r="9" spans="1:7">
      <c r="A9" s="64" t="s">
        <v>63</v>
      </c>
      <c r="B9" s="37"/>
      <c r="C9" s="62"/>
      <c r="D9" s="43"/>
      <c r="E9" s="42"/>
      <c r="F9" s="42"/>
      <c r="G9" s="42"/>
    </row>
    <row r="10" spans="1:7">
      <c r="A10" s="64" t="s">
        <v>64</v>
      </c>
      <c r="B10" s="37"/>
      <c r="C10" s="37"/>
      <c r="D10" s="43"/>
      <c r="E10" s="42"/>
      <c r="F10" s="42"/>
      <c r="G10" s="42"/>
    </row>
    <row r="11" spans="1:7">
      <c r="A11" s="64" t="s">
        <v>110</v>
      </c>
      <c r="B11" s="37"/>
      <c r="C11" s="37"/>
      <c r="D11" s="43"/>
      <c r="E11" s="42"/>
      <c r="F11" s="42"/>
      <c r="G11" s="42"/>
    </row>
    <row r="12" spans="1:7" ht="14.25">
      <c r="A12" s="67"/>
      <c r="B12" s="37"/>
      <c r="C12" s="44"/>
      <c r="D12" s="43"/>
      <c r="E12" s="43"/>
    </row>
    <row r="13" spans="1:7" ht="12.75" customHeight="1">
      <c r="A13" s="64" t="s">
        <v>112</v>
      </c>
      <c r="B13" s="45"/>
      <c r="C13" s="45"/>
      <c r="D13" s="45"/>
      <c r="E13" s="45"/>
      <c r="F13" s="45"/>
      <c r="G13" s="45"/>
    </row>
    <row r="14" spans="1:7">
      <c r="A14" s="67" t="s">
        <v>340</v>
      </c>
      <c r="B14" s="34"/>
      <c r="C14" s="34"/>
      <c r="D14" s="34"/>
      <c r="E14" s="46"/>
      <c r="F14" s="47"/>
      <c r="G14" s="47"/>
    </row>
    <row r="15" spans="1:7" ht="14.25">
      <c r="B15" s="48"/>
      <c r="C15" s="48"/>
      <c r="D15" s="48"/>
      <c r="E15" s="46"/>
      <c r="F15" s="47"/>
      <c r="G15" s="47"/>
    </row>
    <row r="16" spans="1:7" s="35" customFormat="1" ht="38.25">
      <c r="A16" s="82" t="s">
        <v>114</v>
      </c>
      <c r="B16" s="264" t="s">
        <v>50</v>
      </c>
      <c r="C16" s="265"/>
      <c r="D16" s="82" t="s">
        <v>115</v>
      </c>
      <c r="E16" s="82" t="s">
        <v>116</v>
      </c>
      <c r="F16" s="43"/>
      <c r="G16" s="43"/>
    </row>
    <row r="17" spans="1:7" s="35" customFormat="1">
      <c r="A17" s="83" t="s">
        <v>117</v>
      </c>
      <c r="B17" s="84" t="s">
        <v>118</v>
      </c>
      <c r="C17" s="85"/>
      <c r="D17" s="89"/>
      <c r="E17" s="89"/>
      <c r="F17" s="43"/>
      <c r="G17" s="43"/>
    </row>
    <row r="18" spans="1:7" s="35" customFormat="1">
      <c r="A18" s="86" t="s">
        <v>119</v>
      </c>
      <c r="B18" s="87" t="s">
        <v>120</v>
      </c>
      <c r="C18" s="88"/>
      <c r="D18" s="89"/>
      <c r="E18" s="89"/>
      <c r="F18" s="43"/>
      <c r="G18" s="43"/>
    </row>
    <row r="19" spans="1:7" s="35" customFormat="1" ht="15.75" customHeight="1">
      <c r="A19" s="86" t="s">
        <v>121</v>
      </c>
      <c r="B19" s="87" t="s">
        <v>122</v>
      </c>
      <c r="C19" s="88"/>
      <c r="D19" s="89"/>
      <c r="E19" s="89"/>
      <c r="F19" s="43"/>
      <c r="G19" s="43"/>
    </row>
    <row r="20" spans="1:7" s="35" customFormat="1" ht="12.75" customHeight="1">
      <c r="A20" s="86" t="s">
        <v>123</v>
      </c>
      <c r="B20" s="87" t="s">
        <v>124</v>
      </c>
      <c r="C20" s="88"/>
      <c r="D20" s="89"/>
      <c r="E20" s="89"/>
      <c r="F20" s="43"/>
      <c r="G20" s="43"/>
    </row>
    <row r="21" spans="1:7" s="35" customFormat="1" ht="12.75" customHeight="1">
      <c r="A21" s="86" t="s">
        <v>125</v>
      </c>
      <c r="B21" s="87" t="s">
        <v>126</v>
      </c>
      <c r="C21" s="88"/>
      <c r="D21" s="89"/>
      <c r="E21" s="89"/>
      <c r="F21" s="43"/>
      <c r="G21" s="43"/>
    </row>
    <row r="22" spans="1:7" s="35" customFormat="1" ht="12.75" customHeight="1">
      <c r="A22" s="83" t="s">
        <v>127</v>
      </c>
      <c r="B22" s="84" t="s">
        <v>128</v>
      </c>
      <c r="C22" s="85"/>
      <c r="D22" s="89"/>
      <c r="E22" s="89"/>
      <c r="F22" s="43"/>
      <c r="G22" s="43"/>
    </row>
    <row r="23" spans="1:7" s="35" customFormat="1" ht="12.75" customHeight="1">
      <c r="A23" s="83" t="s">
        <v>129</v>
      </c>
      <c r="B23" s="84" t="s">
        <v>130</v>
      </c>
      <c r="C23" s="85"/>
      <c r="D23" s="89"/>
      <c r="E23" s="89"/>
      <c r="F23" s="43"/>
      <c r="G23" s="43"/>
    </row>
    <row r="24" spans="1:7" s="35" customFormat="1" ht="12.75" customHeight="1">
      <c r="A24" s="86" t="s">
        <v>119</v>
      </c>
      <c r="B24" s="87" t="s">
        <v>131</v>
      </c>
      <c r="C24" s="88"/>
      <c r="D24" s="89"/>
      <c r="E24" s="89"/>
      <c r="F24" s="43"/>
      <c r="G24" s="43"/>
    </row>
    <row r="25" spans="1:7" s="35" customFormat="1" ht="12.75" customHeight="1">
      <c r="A25" s="90" t="s">
        <v>132</v>
      </c>
      <c r="B25" s="91"/>
      <c r="C25" s="92" t="s">
        <v>133</v>
      </c>
      <c r="D25" s="89"/>
      <c r="E25" s="89"/>
      <c r="F25" s="43"/>
      <c r="G25" s="43"/>
    </row>
    <row r="26" spans="1:7" s="35" customFormat="1" ht="12.75" customHeight="1">
      <c r="A26" s="90" t="s">
        <v>134</v>
      </c>
      <c r="B26" s="91"/>
      <c r="C26" s="92" t="s">
        <v>135</v>
      </c>
      <c r="D26" s="89"/>
      <c r="E26" s="89"/>
      <c r="F26" s="43"/>
      <c r="G26" s="43"/>
    </row>
    <row r="27" spans="1:7" s="35" customFormat="1" ht="12.75" customHeight="1">
      <c r="A27" s="86" t="s">
        <v>121</v>
      </c>
      <c r="B27" s="87" t="s">
        <v>136</v>
      </c>
      <c r="C27" s="88"/>
      <c r="D27" s="89"/>
      <c r="E27" s="89"/>
      <c r="F27" s="43"/>
      <c r="G27" s="43"/>
    </row>
    <row r="28" spans="1:7" s="35" customFormat="1" ht="12.75" customHeight="1">
      <c r="A28" s="86" t="s">
        <v>123</v>
      </c>
      <c r="B28" s="93" t="s">
        <v>137</v>
      </c>
      <c r="C28" s="94"/>
      <c r="D28" s="89"/>
      <c r="E28" s="89"/>
      <c r="F28" s="43"/>
      <c r="G28" s="43"/>
    </row>
    <row r="29" spans="1:7" s="35" customFormat="1" ht="12.75" customHeight="1">
      <c r="A29" s="88" t="s">
        <v>138</v>
      </c>
      <c r="B29" s="95"/>
      <c r="C29" s="96" t="s">
        <v>139</v>
      </c>
      <c r="D29" s="89"/>
      <c r="E29" s="89"/>
      <c r="F29" s="43"/>
      <c r="G29" s="43"/>
    </row>
    <row r="30" spans="1:7" s="35" customFormat="1" ht="12.75" customHeight="1">
      <c r="A30" s="88" t="s">
        <v>140</v>
      </c>
      <c r="B30" s="97"/>
      <c r="C30" s="98" t="s">
        <v>141</v>
      </c>
      <c r="D30" s="89"/>
      <c r="E30" s="89"/>
      <c r="F30" s="43"/>
      <c r="G30" s="43"/>
    </row>
    <row r="31" spans="1:7" s="57" customFormat="1" ht="12.75" customHeight="1">
      <c r="A31" s="88" t="s">
        <v>142</v>
      </c>
      <c r="B31" s="95"/>
      <c r="C31" s="99" t="s">
        <v>143</v>
      </c>
      <c r="D31" s="89"/>
      <c r="E31" s="89"/>
      <c r="F31" s="43"/>
      <c r="G31" s="43"/>
    </row>
    <row r="32" spans="1:7" s="35" customFormat="1" ht="12.75" customHeight="1">
      <c r="A32" s="88" t="s">
        <v>144</v>
      </c>
      <c r="B32" s="95"/>
      <c r="C32" s="99" t="s">
        <v>145</v>
      </c>
      <c r="D32" s="89"/>
      <c r="E32" s="89"/>
      <c r="F32" s="43"/>
      <c r="G32" s="43"/>
    </row>
    <row r="33" spans="1:7" s="35" customFormat="1" ht="12.75" customHeight="1">
      <c r="A33" s="88" t="s">
        <v>146</v>
      </c>
      <c r="B33" s="95"/>
      <c r="C33" s="99" t="s">
        <v>147</v>
      </c>
      <c r="D33" s="89"/>
      <c r="E33" s="89"/>
      <c r="F33" s="43"/>
      <c r="G33" s="43"/>
    </row>
    <row r="34" spans="1:7" s="35" customFormat="1" ht="12.75" customHeight="1">
      <c r="A34" s="88" t="s">
        <v>148</v>
      </c>
      <c r="B34" s="97"/>
      <c r="C34" s="100" t="s">
        <v>149</v>
      </c>
      <c r="D34" s="89"/>
      <c r="E34" s="89"/>
      <c r="F34" s="43"/>
      <c r="G34" s="43"/>
    </row>
    <row r="35" spans="1:7" s="35" customFormat="1" ht="12.75" customHeight="1">
      <c r="A35" s="86" t="s">
        <v>125</v>
      </c>
      <c r="B35" s="101" t="s">
        <v>150</v>
      </c>
      <c r="C35" s="102"/>
      <c r="D35" s="89"/>
      <c r="E35" s="89"/>
      <c r="F35" s="43"/>
      <c r="G35" s="43"/>
    </row>
    <row r="36" spans="1:7" s="35" customFormat="1" ht="12.75" customHeight="1">
      <c r="A36" s="86" t="s">
        <v>151</v>
      </c>
      <c r="B36" s="93" t="s">
        <v>152</v>
      </c>
      <c r="C36" s="94"/>
      <c r="D36" s="89"/>
      <c r="E36" s="89"/>
      <c r="F36" s="43"/>
      <c r="G36" s="43"/>
    </row>
    <row r="37" spans="1:7" s="35" customFormat="1">
      <c r="A37" s="86"/>
      <c r="B37" s="87" t="s">
        <v>153</v>
      </c>
      <c r="C37" s="86"/>
      <c r="D37" s="89"/>
      <c r="E37" s="89"/>
      <c r="F37" s="43"/>
      <c r="G37" s="43"/>
    </row>
    <row r="38" spans="1:7" s="35" customFormat="1">
      <c r="A38" s="83" t="s">
        <v>154</v>
      </c>
      <c r="B38" s="103" t="s">
        <v>155</v>
      </c>
      <c r="C38" s="104"/>
      <c r="D38" s="89"/>
      <c r="E38" s="89"/>
      <c r="F38" s="43"/>
      <c r="G38" s="43"/>
    </row>
    <row r="39" spans="1:7" s="35" customFormat="1" ht="12.75" customHeight="1">
      <c r="A39" s="86" t="s">
        <v>119</v>
      </c>
      <c r="B39" s="87" t="s">
        <v>156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121</v>
      </c>
      <c r="B40" s="87" t="s">
        <v>157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123</v>
      </c>
      <c r="B41" s="87" t="s">
        <v>158</v>
      </c>
      <c r="C41" s="88"/>
      <c r="D41" s="89"/>
      <c r="E41" s="89"/>
      <c r="F41" s="43"/>
      <c r="G41" s="43"/>
    </row>
    <row r="42" spans="1:7" s="35" customFormat="1" ht="12.75" customHeight="1">
      <c r="A42" s="86" t="s">
        <v>159</v>
      </c>
      <c r="B42" s="87" t="s">
        <v>160</v>
      </c>
      <c r="C42" s="88"/>
      <c r="D42" s="89"/>
      <c r="E42" s="89"/>
      <c r="F42" s="43"/>
      <c r="G42" s="43"/>
    </row>
    <row r="43" spans="1:7" s="35" customFormat="1" ht="12.75" customHeight="1">
      <c r="A43" s="83" t="s">
        <v>161</v>
      </c>
      <c r="B43" s="84" t="s">
        <v>162</v>
      </c>
      <c r="C43" s="85"/>
      <c r="D43" s="89"/>
      <c r="E43" s="89"/>
      <c r="F43" s="43"/>
      <c r="G43" s="43"/>
    </row>
    <row r="44" spans="1:7" s="35" customFormat="1" ht="12.75" customHeight="1">
      <c r="A44" s="86" t="s">
        <v>119</v>
      </c>
      <c r="B44" s="93" t="s">
        <v>163</v>
      </c>
      <c r="C44" s="94"/>
      <c r="D44" s="89"/>
      <c r="E44" s="89"/>
      <c r="F44" s="43"/>
      <c r="G44" s="43"/>
    </row>
    <row r="45" spans="1:7" s="35" customFormat="1" ht="12.75" customHeight="1">
      <c r="A45" s="88" t="s">
        <v>132</v>
      </c>
      <c r="B45" s="97"/>
      <c r="C45" s="98" t="s">
        <v>164</v>
      </c>
      <c r="D45" s="89"/>
      <c r="E45" s="89"/>
      <c r="F45" s="43"/>
      <c r="G45" s="43"/>
    </row>
    <row r="46" spans="1:7" s="35" customFormat="1" ht="12.75" customHeight="1">
      <c r="A46" s="88" t="s">
        <v>134</v>
      </c>
      <c r="B46" s="97"/>
      <c r="C46" s="98" t="s">
        <v>165</v>
      </c>
      <c r="D46" s="89"/>
      <c r="E46" s="89"/>
      <c r="F46" s="43"/>
      <c r="G46" s="43"/>
    </row>
    <row r="47" spans="1:7" s="35" customFormat="1" ht="12.75" customHeight="1">
      <c r="A47" s="88" t="s">
        <v>166</v>
      </c>
      <c r="B47" s="97"/>
      <c r="C47" s="98" t="s">
        <v>167</v>
      </c>
      <c r="D47" s="89"/>
      <c r="E47" s="89"/>
      <c r="F47" s="43"/>
      <c r="G47" s="43"/>
    </row>
    <row r="48" spans="1:7" s="35" customFormat="1" ht="12.75" customHeight="1">
      <c r="A48" s="86" t="s">
        <v>121</v>
      </c>
      <c r="B48" s="97" t="s">
        <v>168</v>
      </c>
      <c r="C48" s="98"/>
      <c r="D48" s="89"/>
      <c r="E48" s="89"/>
      <c r="F48" s="43"/>
      <c r="G48" s="43"/>
    </row>
    <row r="49" spans="1:7" s="35" customFormat="1" ht="12.75" customHeight="1">
      <c r="A49" s="88" t="s">
        <v>169</v>
      </c>
      <c r="B49" s="97"/>
      <c r="C49" s="98" t="s">
        <v>170</v>
      </c>
      <c r="D49" s="89"/>
      <c r="E49" s="89"/>
      <c r="F49" s="43"/>
      <c r="G49" s="43"/>
    </row>
    <row r="50" spans="1:7" s="35" customFormat="1" ht="12.75" customHeight="1">
      <c r="A50" s="88" t="s">
        <v>171</v>
      </c>
      <c r="B50" s="88"/>
      <c r="C50" s="98" t="s">
        <v>172</v>
      </c>
      <c r="D50" s="89"/>
      <c r="E50" s="89"/>
      <c r="F50" s="43"/>
      <c r="G50" s="43"/>
    </row>
    <row r="51" spans="1:7" s="35" customFormat="1" ht="12.75" customHeight="1">
      <c r="A51" s="88" t="s">
        <v>173</v>
      </c>
      <c r="B51" s="97"/>
      <c r="C51" s="98" t="s">
        <v>174</v>
      </c>
      <c r="D51" s="89"/>
      <c r="E51" s="89"/>
      <c r="F51" s="43"/>
      <c r="G51" s="43"/>
    </row>
    <row r="52" spans="1:7" s="35" customFormat="1" ht="12.75" customHeight="1">
      <c r="A52" s="88" t="s">
        <v>175</v>
      </c>
      <c r="B52" s="97"/>
      <c r="C52" s="98" t="s">
        <v>176</v>
      </c>
      <c r="D52" s="89"/>
      <c r="E52" s="89"/>
      <c r="F52" s="43"/>
      <c r="G52" s="43"/>
    </row>
    <row r="53" spans="1:7" s="35" customFormat="1" ht="12.75" customHeight="1">
      <c r="A53" s="88" t="s">
        <v>177</v>
      </c>
      <c r="B53" s="97"/>
      <c r="C53" s="98" t="s">
        <v>178</v>
      </c>
      <c r="D53" s="89"/>
      <c r="E53" s="89"/>
      <c r="F53" s="43"/>
      <c r="G53" s="43"/>
    </row>
    <row r="54" spans="1:7" s="35" customFormat="1" ht="12.75" customHeight="1">
      <c r="A54" s="88" t="s">
        <v>179</v>
      </c>
      <c r="B54" s="97"/>
      <c r="C54" s="98" t="s">
        <v>180</v>
      </c>
      <c r="D54" s="89"/>
      <c r="E54" s="89"/>
      <c r="F54" s="43"/>
      <c r="G54" s="43"/>
    </row>
    <row r="55" spans="1:7" s="35" customFormat="1" ht="12.75" customHeight="1">
      <c r="A55" s="88" t="s">
        <v>181</v>
      </c>
      <c r="B55" s="97"/>
      <c r="C55" s="98" t="s">
        <v>182</v>
      </c>
      <c r="D55" s="89"/>
      <c r="E55" s="89"/>
      <c r="F55" s="43"/>
      <c r="G55" s="43"/>
    </row>
    <row r="56" spans="1:7" s="35" customFormat="1" ht="12.75" customHeight="1">
      <c r="A56" s="88" t="s">
        <v>183</v>
      </c>
      <c r="B56" s="97"/>
      <c r="C56" s="98" t="s">
        <v>184</v>
      </c>
      <c r="D56" s="89"/>
      <c r="E56" s="89"/>
      <c r="F56" s="43"/>
      <c r="G56" s="43"/>
    </row>
    <row r="57" spans="1:7" s="35" customFormat="1" ht="12.75" customHeight="1">
      <c r="A57" s="88" t="s">
        <v>185</v>
      </c>
      <c r="B57" s="97"/>
      <c r="C57" s="98" t="s">
        <v>186</v>
      </c>
      <c r="D57" s="89"/>
      <c r="E57" s="89"/>
      <c r="F57" s="43"/>
      <c r="G57" s="43"/>
    </row>
    <row r="58" spans="1:7" s="35" customFormat="1">
      <c r="A58" s="88" t="s">
        <v>187</v>
      </c>
      <c r="B58" s="97"/>
      <c r="C58" s="98" t="s">
        <v>188</v>
      </c>
      <c r="D58" s="89"/>
      <c r="E58" s="89"/>
      <c r="F58" s="43"/>
      <c r="G58" s="43"/>
    </row>
    <row r="59" spans="1:7" s="35" customFormat="1" ht="12.75" customHeight="1">
      <c r="A59" s="88" t="s">
        <v>189</v>
      </c>
      <c r="B59" s="97"/>
      <c r="C59" s="98" t="s">
        <v>190</v>
      </c>
      <c r="D59" s="89"/>
      <c r="E59" s="89"/>
      <c r="F59" s="43"/>
      <c r="G59" s="43"/>
    </row>
    <row r="60" spans="1:7" s="35" customFormat="1" ht="12.75" customHeight="1">
      <c r="A60" s="83" t="s">
        <v>191</v>
      </c>
      <c r="B60" s="103" t="s">
        <v>192</v>
      </c>
      <c r="C60" s="104"/>
      <c r="D60" s="89"/>
      <c r="E60" s="89"/>
      <c r="F60" s="43"/>
      <c r="G60" s="43"/>
    </row>
    <row r="61" spans="1:7" s="58" customFormat="1" ht="12.75" customHeight="1">
      <c r="A61" s="86" t="s">
        <v>119</v>
      </c>
      <c r="B61" s="93" t="s">
        <v>193</v>
      </c>
      <c r="C61" s="94"/>
      <c r="D61" s="89"/>
      <c r="E61" s="89"/>
      <c r="F61" s="43"/>
      <c r="G61" s="43"/>
    </row>
    <row r="62" spans="1:7" s="35" customFormat="1" ht="12.75" customHeight="1">
      <c r="A62" s="88" t="s">
        <v>121</v>
      </c>
      <c r="B62" s="97" t="s">
        <v>194</v>
      </c>
      <c r="C62" s="98"/>
      <c r="D62" s="89"/>
      <c r="E62" s="89"/>
      <c r="F62" s="43"/>
      <c r="G62" s="43"/>
    </row>
    <row r="63" spans="1:7" s="35" customFormat="1" ht="12.75" customHeight="1">
      <c r="A63" s="86" t="s">
        <v>123</v>
      </c>
      <c r="B63" s="105" t="s">
        <v>195</v>
      </c>
      <c r="C63" s="106"/>
      <c r="D63" s="89"/>
      <c r="E63" s="89"/>
      <c r="F63" s="43"/>
      <c r="G63" s="43"/>
    </row>
    <row r="64" spans="1:7" s="35" customFormat="1">
      <c r="A64" s="88" t="s">
        <v>138</v>
      </c>
      <c r="B64" s="97"/>
      <c r="C64" s="98" t="s">
        <v>196</v>
      </c>
      <c r="D64" s="89"/>
      <c r="E64" s="89"/>
      <c r="F64" s="43"/>
      <c r="G64" s="43"/>
    </row>
    <row r="65" spans="1:7" s="35" customFormat="1">
      <c r="A65" s="88" t="s">
        <v>140</v>
      </c>
      <c r="B65" s="97"/>
      <c r="C65" s="98" t="s">
        <v>197</v>
      </c>
      <c r="D65" s="89"/>
      <c r="E65" s="89"/>
      <c r="F65" s="43"/>
      <c r="G65" s="43"/>
    </row>
    <row r="66" spans="1:7" s="35" customFormat="1">
      <c r="A66" s="83"/>
      <c r="B66" s="266" t="s">
        <v>198</v>
      </c>
      <c r="C66" s="267"/>
      <c r="D66" s="89"/>
      <c r="E66" s="89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12.75" customHeight="1">
      <c r="E84" s="43"/>
      <c r="F84" s="43"/>
      <c r="G84" s="43"/>
    </row>
    <row r="85" spans="1:7" s="35" customFormat="1" ht="12.75" customHeight="1">
      <c r="E85" s="43"/>
      <c r="F85" s="43"/>
      <c r="G85" s="43"/>
    </row>
    <row r="86" spans="1:7" s="35" customFormat="1" ht="25.5" customHeight="1">
      <c r="E86" s="43"/>
      <c r="F86" s="43"/>
      <c r="G86" s="43"/>
    </row>
    <row r="87" spans="1:7" s="35" customFormat="1">
      <c r="E87" s="43"/>
      <c r="F87" s="43"/>
      <c r="G87" s="43"/>
    </row>
    <row r="88" spans="1:7" s="35" customFormat="1" ht="12.75" customHeight="1">
      <c r="A88" s="43"/>
      <c r="E88" s="43"/>
      <c r="F88" s="43"/>
      <c r="G88" s="43"/>
    </row>
    <row r="89" spans="1:7" s="35" customFormat="1" ht="12.75" customHeight="1">
      <c r="E89" s="43"/>
      <c r="F89" s="43"/>
      <c r="G89" s="43"/>
    </row>
    <row r="90" spans="1:7" s="35" customFormat="1">
      <c r="A90" s="58"/>
      <c r="B90" s="59"/>
      <c r="C90" s="59"/>
      <c r="D90" s="59"/>
      <c r="E90" s="43"/>
      <c r="F90" s="43"/>
      <c r="G90" s="43"/>
    </row>
    <row r="91" spans="1:7" s="35" customFormat="1">
      <c r="A91" s="60"/>
      <c r="B91" s="61"/>
      <c r="C91" s="61"/>
      <c r="D91" s="61"/>
      <c r="E91" s="43"/>
      <c r="F91" s="43"/>
      <c r="G91" s="43"/>
    </row>
    <row r="92" spans="1:7" s="35" customFormat="1" ht="12.75" customHeight="1">
      <c r="A92" s="59"/>
      <c r="B92" s="59"/>
      <c r="C92" s="59"/>
      <c r="D92" s="59"/>
      <c r="E92" s="43"/>
      <c r="F92" s="43"/>
      <c r="G92" s="43"/>
    </row>
    <row r="93" spans="1:7" s="35" customFormat="1" ht="12.75" customHeight="1">
      <c r="A93" s="58"/>
      <c r="B93" s="58"/>
      <c r="C93" s="58"/>
      <c r="D93" s="58"/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>
      <c r="E100" s="43"/>
      <c r="F100" s="43"/>
      <c r="G100" s="43"/>
    </row>
    <row r="101" spans="5:7" s="35" customFormat="1">
      <c r="E101" s="43"/>
      <c r="F101" s="43"/>
      <c r="G101" s="43"/>
    </row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  <row r="113" s="35" customFormat="1"/>
    <row r="114" s="35" customFormat="1"/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4" customWidth="1"/>
    <col min="2" max="2" width="20.7109375" style="35" customWidth="1"/>
    <col min="3" max="3" width="10.5703125" style="35" customWidth="1"/>
    <col min="4" max="4" width="37.5703125" style="35" customWidth="1"/>
    <col min="5" max="8" width="19.42578125" style="35" customWidth="1"/>
    <col min="9" max="11" width="16" style="34" customWidth="1"/>
    <col min="12" max="12" width="3" style="34" customWidth="1"/>
    <col min="13" max="16384" width="9.140625" style="34"/>
  </cols>
  <sheetData>
    <row r="1" spans="1:11" ht="14.25" customHeight="1">
      <c r="A1" s="72" t="s">
        <v>199</v>
      </c>
      <c r="B1" s="72"/>
      <c r="C1" s="72"/>
      <c r="D1" s="72"/>
      <c r="E1" s="72"/>
      <c r="F1" s="72"/>
      <c r="G1" s="72"/>
      <c r="H1" s="72"/>
    </row>
    <row r="3" spans="1:11">
      <c r="A3" s="64" t="s">
        <v>48</v>
      </c>
      <c r="B3" s="34"/>
      <c r="C3" s="34"/>
      <c r="D3" s="268"/>
      <c r="E3" s="269"/>
      <c r="F3" s="36"/>
      <c r="G3" s="142"/>
      <c r="H3" s="36"/>
      <c r="K3" s="144" t="s">
        <v>300</v>
      </c>
    </row>
    <row r="4" spans="1:11">
      <c r="A4" s="67" t="s">
        <v>204</v>
      </c>
      <c r="B4" s="34"/>
      <c r="C4" s="34"/>
      <c r="D4" s="38"/>
      <c r="E4" s="39"/>
      <c r="F4" s="152"/>
      <c r="G4" s="39"/>
      <c r="H4" s="152"/>
      <c r="I4" s="81"/>
      <c r="J4" s="81"/>
      <c r="K4" s="146" t="s">
        <v>299</v>
      </c>
    </row>
    <row r="5" spans="1:11">
      <c r="A5" s="64" t="s">
        <v>209</v>
      </c>
      <c r="B5" s="37"/>
      <c r="C5" s="37"/>
      <c r="D5" s="37"/>
      <c r="F5" s="40"/>
      <c r="H5" s="40"/>
      <c r="I5" s="41"/>
      <c r="J5" s="41"/>
    </row>
    <row r="6" spans="1:11">
      <c r="A6" s="67" t="s">
        <v>61</v>
      </c>
      <c r="B6" s="37"/>
      <c r="C6" s="37"/>
      <c r="D6" s="37"/>
      <c r="F6" s="40"/>
      <c r="H6" s="40"/>
      <c r="I6" s="41"/>
      <c r="J6" s="41"/>
    </row>
    <row r="7" spans="1:11">
      <c r="A7" s="64" t="s">
        <v>62</v>
      </c>
      <c r="B7" s="37"/>
      <c r="C7" s="37"/>
      <c r="D7" s="37"/>
      <c r="E7" s="43"/>
      <c r="F7" s="42"/>
      <c r="G7" s="43"/>
      <c r="H7" s="42"/>
      <c r="I7" s="42"/>
      <c r="J7" s="42"/>
    </row>
    <row r="8" spans="1:11">
      <c r="A8" s="64" t="s">
        <v>63</v>
      </c>
      <c r="B8" s="37"/>
      <c r="C8" s="37"/>
      <c r="D8" s="62"/>
      <c r="E8" s="43"/>
      <c r="F8" s="42"/>
      <c r="G8" s="43"/>
      <c r="H8" s="42"/>
      <c r="I8" s="42"/>
      <c r="J8" s="42"/>
    </row>
    <row r="9" spans="1:11">
      <c r="A9" s="64" t="s">
        <v>64</v>
      </c>
      <c r="B9" s="37"/>
      <c r="C9" s="37"/>
      <c r="D9" s="37"/>
      <c r="E9" s="43"/>
      <c r="F9" s="42"/>
      <c r="G9" s="43"/>
      <c r="H9" s="42"/>
      <c r="I9" s="42"/>
      <c r="J9" s="42"/>
    </row>
    <row r="10" spans="1:11">
      <c r="A10" s="64" t="s">
        <v>110</v>
      </c>
      <c r="B10" s="37"/>
      <c r="C10" s="37"/>
      <c r="D10" s="37"/>
      <c r="E10" s="43"/>
      <c r="F10" s="42"/>
      <c r="G10" s="43"/>
      <c r="H10" s="42"/>
      <c r="I10" s="42"/>
      <c r="J10" s="42"/>
    </row>
    <row r="11" spans="1:11" ht="14.25">
      <c r="A11" s="67"/>
      <c r="B11" s="37"/>
      <c r="C11" s="37"/>
      <c r="D11" s="44"/>
      <c r="E11" s="43"/>
      <c r="F11" s="43"/>
      <c r="G11" s="43"/>
      <c r="H11" s="43"/>
    </row>
    <row r="12" spans="1:11" ht="12.75" customHeight="1">
      <c r="A12" s="64" t="s">
        <v>200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>
      <c r="A13" s="67" t="s">
        <v>57</v>
      </c>
      <c r="B13" s="34"/>
      <c r="C13" s="34"/>
      <c r="D13" s="34"/>
      <c r="E13" s="34"/>
      <c r="F13" s="46"/>
      <c r="G13" s="34"/>
      <c r="H13" s="46"/>
      <c r="I13" s="47"/>
      <c r="J13" s="47"/>
    </row>
    <row r="14" spans="1:11" ht="15" thickBot="1">
      <c r="A14" s="67" t="s">
        <v>340</v>
      </c>
      <c r="B14" s="48"/>
      <c r="C14" s="48"/>
      <c r="D14" s="48"/>
      <c r="E14" s="48"/>
      <c r="F14" s="46"/>
      <c r="G14" s="48"/>
      <c r="H14" s="46"/>
      <c r="I14" s="47"/>
      <c r="J14" s="47"/>
    </row>
    <row r="15" spans="1:11" ht="86.25" thickBot="1">
      <c r="A15" s="147" t="s">
        <v>47</v>
      </c>
      <c r="B15" s="108" t="s">
        <v>68</v>
      </c>
      <c r="C15" s="108" t="s">
        <v>303</v>
      </c>
      <c r="D15" s="108" t="s">
        <v>302</v>
      </c>
      <c r="E15" s="108" t="s">
        <v>319</v>
      </c>
      <c r="F15" s="108" t="s">
        <v>321</v>
      </c>
      <c r="G15" s="108" t="s">
        <v>320</v>
      </c>
      <c r="H15" s="108" t="s">
        <v>322</v>
      </c>
      <c r="I15" s="108" t="s">
        <v>51</v>
      </c>
      <c r="J15" s="108" t="s">
        <v>52</v>
      </c>
      <c r="K15" s="108" t="s">
        <v>67</v>
      </c>
    </row>
    <row r="16" spans="1:11" ht="15">
      <c r="A16" s="78" t="s">
        <v>49</v>
      </c>
      <c r="B16" s="51" t="s">
        <v>69</v>
      </c>
      <c r="C16" s="148" t="s">
        <v>304</v>
      </c>
      <c r="D16" s="149" t="s">
        <v>307</v>
      </c>
      <c r="E16" s="107"/>
      <c r="F16" s="107"/>
      <c r="G16" s="107"/>
      <c r="H16" s="151"/>
      <c r="I16" s="51" t="s">
        <v>53</v>
      </c>
      <c r="J16" s="51" t="s">
        <v>54</v>
      </c>
      <c r="K16" s="51" t="s">
        <v>70</v>
      </c>
    </row>
    <row r="17" spans="1:11" ht="15">
      <c r="A17" s="79" t="s">
        <v>49</v>
      </c>
      <c r="B17" s="66" t="s">
        <v>69</v>
      </c>
      <c r="C17" s="148" t="s">
        <v>305</v>
      </c>
      <c r="D17" s="149" t="s">
        <v>308</v>
      </c>
      <c r="E17" s="89"/>
      <c r="F17" s="89"/>
      <c r="G17" s="89"/>
      <c r="H17" s="89"/>
      <c r="I17" s="65" t="s">
        <v>53</v>
      </c>
      <c r="J17" s="65" t="s">
        <v>54</v>
      </c>
      <c r="K17" s="65" t="s">
        <v>70</v>
      </c>
    </row>
    <row r="18" spans="1:11" ht="15">
      <c r="A18" s="79" t="s">
        <v>49</v>
      </c>
      <c r="B18" s="66" t="s">
        <v>69</v>
      </c>
      <c r="C18" s="86" t="s">
        <v>306</v>
      </c>
      <c r="D18" s="87" t="s">
        <v>309</v>
      </c>
      <c r="E18" s="89"/>
      <c r="F18" s="89"/>
      <c r="G18" s="89"/>
      <c r="H18" s="89"/>
      <c r="I18" s="65" t="s">
        <v>53</v>
      </c>
      <c r="J18" s="65" t="s">
        <v>54</v>
      </c>
      <c r="K18" s="65" t="s">
        <v>70</v>
      </c>
    </row>
    <row r="19" spans="1:11">
      <c r="A19" s="34" t="s">
        <v>328</v>
      </c>
      <c r="F19" s="46"/>
      <c r="H19" s="46"/>
      <c r="I19" s="47"/>
      <c r="J19" s="47"/>
    </row>
    <row r="20" spans="1:11" s="35" customFormat="1">
      <c r="A20" s="34" t="s">
        <v>323</v>
      </c>
      <c r="J20" s="43"/>
    </row>
    <row r="21" spans="1:11" s="35" customFormat="1">
      <c r="J21" s="43"/>
    </row>
    <row r="22" spans="1:11" s="35" customFormat="1">
      <c r="J22" s="43"/>
    </row>
    <row r="23" spans="1:11" s="35" customFormat="1" ht="15.75" customHeight="1">
      <c r="J23" s="43"/>
    </row>
    <row r="24" spans="1:11" s="35" customFormat="1" ht="12.75" customHeight="1">
      <c r="J24" s="43"/>
    </row>
    <row r="25" spans="1:11" s="35" customFormat="1" ht="12.75" customHeight="1">
      <c r="J25" s="43"/>
    </row>
    <row r="26" spans="1:11" s="35" customFormat="1" ht="12.75" customHeight="1">
      <c r="J26" s="43"/>
    </row>
    <row r="27" spans="1:11" s="35" customFormat="1" ht="12.75" customHeight="1">
      <c r="J27" s="43"/>
    </row>
    <row r="28" spans="1:11" s="35" customFormat="1" ht="12.75" customHeight="1">
      <c r="J28" s="43"/>
    </row>
    <row r="29" spans="1:11" s="35" customFormat="1" ht="12.75" customHeight="1">
      <c r="J29" s="43"/>
    </row>
    <row r="30" spans="1:11" s="35" customFormat="1" ht="12.75" customHeight="1">
      <c r="J30" s="43"/>
    </row>
    <row r="31" spans="1:11" s="35" customFormat="1" ht="12.75" customHeight="1">
      <c r="J31" s="43"/>
    </row>
    <row r="32" spans="1:11" s="35" customFormat="1" ht="12.75" customHeight="1">
      <c r="J32" s="43"/>
    </row>
    <row r="33" spans="1:18" s="35" customFormat="1" ht="12.75" customHeight="1">
      <c r="J33" s="43"/>
    </row>
    <row r="34" spans="1:18" s="35" customFormat="1" ht="12.75" customHeight="1">
      <c r="J34" s="43"/>
    </row>
    <row r="35" spans="1:18" s="57" customFormat="1" ht="12.75" customHeight="1">
      <c r="A35" s="35"/>
      <c r="B35" s="35"/>
      <c r="C35" s="35"/>
      <c r="D35" s="35"/>
      <c r="E35" s="35"/>
      <c r="F35" s="35"/>
      <c r="G35" s="35"/>
      <c r="H35" s="35"/>
      <c r="I35" s="35"/>
      <c r="J35" s="43"/>
      <c r="K35" s="35"/>
      <c r="L35" s="35"/>
      <c r="M35" s="35"/>
      <c r="N35" s="35"/>
      <c r="O35" s="35"/>
      <c r="P35" s="35"/>
      <c r="Q35" s="35"/>
      <c r="R35" s="35"/>
    </row>
    <row r="36" spans="1:18" s="35" customFormat="1" ht="12.75" customHeight="1">
      <c r="J36" s="43"/>
    </row>
    <row r="37" spans="1:18" s="35" customFormat="1" ht="12.75" customHeight="1">
      <c r="J37" s="43"/>
    </row>
    <row r="38" spans="1:18" s="35" customFormat="1" ht="12.75" customHeight="1">
      <c r="J38" s="43"/>
    </row>
    <row r="39" spans="1:18" s="35" customFormat="1" ht="12.75" customHeight="1">
      <c r="J39" s="43"/>
    </row>
    <row r="40" spans="1:18" s="35" customFormat="1" ht="12.75" customHeight="1">
      <c r="J40" s="43"/>
    </row>
    <row r="41" spans="1:18" s="35" customFormat="1">
      <c r="J41" s="43"/>
    </row>
    <row r="42" spans="1:18" s="35" customFormat="1">
      <c r="J42" s="43"/>
    </row>
    <row r="43" spans="1:18" s="35" customFormat="1" ht="12.75" customHeight="1">
      <c r="J43" s="43"/>
    </row>
    <row r="44" spans="1:18" s="35" customFormat="1" ht="12.75" customHeight="1">
      <c r="J44" s="43"/>
    </row>
    <row r="45" spans="1:18" s="35" customFormat="1" ht="12.75" customHeight="1">
      <c r="J45" s="43"/>
    </row>
    <row r="46" spans="1:18" s="35" customFormat="1" ht="12.75" customHeight="1">
      <c r="J46" s="43"/>
    </row>
    <row r="47" spans="1:18" s="35" customFormat="1" ht="12.75" customHeight="1">
      <c r="J47" s="43"/>
    </row>
    <row r="48" spans="1:18" s="35" customFormat="1" ht="12.75" customHeight="1">
      <c r="J48" s="43"/>
    </row>
    <row r="49" spans="10:10" s="35" customFormat="1" ht="12.75" customHeight="1">
      <c r="J49" s="43"/>
    </row>
    <row r="50" spans="10:10" s="35" customFormat="1" ht="12.75" customHeight="1">
      <c r="J50" s="43"/>
    </row>
    <row r="51" spans="10:10" s="35" customFormat="1" ht="12.75" customHeight="1">
      <c r="J51" s="43"/>
    </row>
    <row r="52" spans="10:10" s="35" customFormat="1" ht="12.75" customHeight="1">
      <c r="J52" s="43"/>
    </row>
    <row r="53" spans="10:10" s="35" customFormat="1" ht="12.75" customHeight="1">
      <c r="J53" s="43"/>
    </row>
    <row r="54" spans="10:10" s="35" customFormat="1" ht="12.75" customHeight="1">
      <c r="J54" s="43"/>
    </row>
    <row r="55" spans="10:10" s="35" customFormat="1" ht="12.75" customHeight="1">
      <c r="J55" s="43"/>
    </row>
    <row r="56" spans="10:10" s="35" customFormat="1" ht="12.75" customHeight="1">
      <c r="J56" s="43"/>
    </row>
    <row r="57" spans="10:10" s="35" customFormat="1" ht="12.75" customHeight="1">
      <c r="J57" s="43"/>
    </row>
    <row r="58" spans="10:10" s="35" customFormat="1" ht="12.75" customHeight="1">
      <c r="J58" s="43"/>
    </row>
    <row r="59" spans="10:10" s="35" customFormat="1" ht="12.75" customHeight="1">
      <c r="J59" s="43"/>
    </row>
    <row r="60" spans="10:10" s="35" customFormat="1" ht="12.75" customHeight="1">
      <c r="J60" s="43"/>
    </row>
    <row r="61" spans="10:10" s="35" customFormat="1" ht="12.75" customHeight="1">
      <c r="J61" s="43"/>
    </row>
    <row r="62" spans="10:10" s="35" customFormat="1">
      <c r="J62" s="43"/>
    </row>
    <row r="63" spans="10:10" s="35" customFormat="1" ht="12.75" customHeight="1">
      <c r="J63" s="43"/>
    </row>
    <row r="64" spans="10:10" s="35" customFormat="1" ht="12.75" customHeight="1">
      <c r="J64" s="43"/>
    </row>
    <row r="65" spans="1:10" s="58" customFormat="1" ht="12.75" customHeight="1">
      <c r="A65" s="35"/>
      <c r="B65" s="35"/>
      <c r="C65" s="35"/>
      <c r="D65" s="35"/>
      <c r="E65" s="35"/>
      <c r="F65" s="35"/>
      <c r="G65" s="35"/>
      <c r="H65" s="35"/>
      <c r="I65" s="35"/>
      <c r="J65" s="43"/>
    </row>
    <row r="66" spans="1:10" s="35" customFormat="1" ht="12.75" customHeight="1">
      <c r="J66" s="43"/>
    </row>
    <row r="67" spans="1:10" s="35" customFormat="1" ht="12.75" customHeight="1">
      <c r="J67" s="43"/>
    </row>
    <row r="68" spans="1:10" s="35" customFormat="1">
      <c r="J68" s="43"/>
    </row>
    <row r="69" spans="1:10" s="35" customFormat="1">
      <c r="J69" s="43"/>
    </row>
    <row r="70" spans="1:10" s="35" customFormat="1" ht="12.75" customHeight="1">
      <c r="J70" s="43"/>
    </row>
    <row r="71" spans="1:10" s="35" customFormat="1" ht="12.75" customHeight="1">
      <c r="F71" s="43"/>
      <c r="H71" s="43"/>
      <c r="I71" s="43"/>
      <c r="J71" s="43"/>
    </row>
    <row r="72" spans="1:10" s="35" customFormat="1" ht="12.75" customHeight="1">
      <c r="F72" s="43"/>
      <c r="H72" s="43"/>
      <c r="I72" s="43"/>
      <c r="J72" s="43"/>
    </row>
    <row r="73" spans="1:10" s="35" customFormat="1" ht="12.75" customHeight="1">
      <c r="F73" s="43"/>
      <c r="H73" s="43"/>
      <c r="I73" s="43"/>
      <c r="J73" s="43"/>
    </row>
    <row r="74" spans="1:10" s="35" customFormat="1" ht="12.75" customHeight="1">
      <c r="F74" s="43"/>
      <c r="H74" s="43"/>
      <c r="I74" s="43"/>
      <c r="J74" s="43"/>
    </row>
    <row r="75" spans="1:10" s="35" customFormat="1" ht="12.75" customHeight="1">
      <c r="F75" s="43"/>
      <c r="H75" s="43"/>
      <c r="I75" s="43"/>
      <c r="J75" s="43"/>
    </row>
    <row r="76" spans="1:10" s="35" customFormat="1" ht="12.75" customHeight="1">
      <c r="F76" s="43"/>
      <c r="H76" s="43"/>
      <c r="I76" s="43"/>
      <c r="J76" s="43"/>
    </row>
    <row r="77" spans="1:10" s="35" customFormat="1" ht="12.75" customHeight="1">
      <c r="F77" s="43"/>
      <c r="H77" s="43"/>
      <c r="I77" s="43"/>
      <c r="J77" s="43"/>
    </row>
    <row r="78" spans="1:10" s="35" customFormat="1" ht="12.75" customHeight="1">
      <c r="F78" s="43"/>
      <c r="H78" s="43"/>
      <c r="I78" s="43"/>
      <c r="J78" s="43"/>
    </row>
    <row r="79" spans="1:10" s="35" customFormat="1" ht="12.75" customHeight="1">
      <c r="F79" s="43"/>
      <c r="H79" s="43"/>
      <c r="I79" s="43"/>
      <c r="J79" s="43"/>
    </row>
    <row r="80" spans="1:10" s="35" customFormat="1" ht="12.75" customHeight="1">
      <c r="F80" s="43"/>
      <c r="H80" s="43"/>
      <c r="I80" s="43"/>
      <c r="J80" s="43"/>
    </row>
    <row r="81" spans="1:10" s="35" customFormat="1" ht="12.75" customHeight="1">
      <c r="F81" s="43"/>
      <c r="H81" s="43"/>
      <c r="I81" s="43"/>
      <c r="J81" s="43"/>
    </row>
    <row r="82" spans="1:10" s="35" customFormat="1" ht="12.75" customHeight="1">
      <c r="F82" s="43"/>
      <c r="H82" s="43"/>
      <c r="I82" s="43"/>
      <c r="J82" s="43"/>
    </row>
    <row r="83" spans="1:10" s="35" customFormat="1" ht="12.75" customHeight="1">
      <c r="F83" s="43"/>
      <c r="H83" s="43"/>
      <c r="I83" s="43"/>
      <c r="J83" s="43"/>
    </row>
    <row r="84" spans="1:10" s="35" customFormat="1" ht="12.75" customHeight="1">
      <c r="F84" s="43"/>
      <c r="H84" s="43"/>
      <c r="I84" s="43"/>
      <c r="J84" s="43"/>
    </row>
    <row r="85" spans="1:10" s="35" customFormat="1" ht="12.75" customHeight="1">
      <c r="F85" s="43"/>
      <c r="H85" s="43"/>
      <c r="I85" s="43"/>
      <c r="J85" s="43"/>
    </row>
    <row r="86" spans="1:10" s="35" customFormat="1" ht="12.75" customHeight="1">
      <c r="F86" s="43"/>
      <c r="H86" s="43"/>
      <c r="I86" s="43"/>
      <c r="J86" s="43"/>
    </row>
    <row r="87" spans="1:10" s="35" customFormat="1" ht="12.75" customHeight="1">
      <c r="F87" s="43"/>
      <c r="H87" s="43"/>
      <c r="I87" s="43"/>
      <c r="J87" s="43"/>
    </row>
    <row r="88" spans="1:10" s="35" customFormat="1" ht="12.75" customHeight="1">
      <c r="F88" s="43"/>
      <c r="H88" s="43"/>
      <c r="I88" s="43"/>
      <c r="J88" s="43"/>
    </row>
    <row r="89" spans="1:10" s="35" customFormat="1" ht="12.75" customHeight="1">
      <c r="F89" s="43"/>
      <c r="H89" s="43"/>
      <c r="I89" s="43"/>
      <c r="J89" s="43"/>
    </row>
    <row r="90" spans="1:10" s="35" customFormat="1" ht="25.5" customHeight="1">
      <c r="F90" s="43"/>
      <c r="H90" s="43"/>
      <c r="I90" s="43"/>
      <c r="J90" s="43"/>
    </row>
    <row r="91" spans="1:10" s="35" customFormat="1">
      <c r="F91" s="43"/>
      <c r="H91" s="43"/>
      <c r="I91" s="43"/>
      <c r="J91" s="43"/>
    </row>
    <row r="92" spans="1:10" s="35" customFormat="1" ht="12.75" customHeight="1">
      <c r="A92" s="43"/>
      <c r="F92" s="43"/>
      <c r="H92" s="43"/>
      <c r="I92" s="43"/>
      <c r="J92" s="43"/>
    </row>
    <row r="93" spans="1:10" s="35" customFormat="1" ht="12.75" customHeight="1">
      <c r="F93" s="43"/>
      <c r="H93" s="43"/>
      <c r="I93" s="43"/>
      <c r="J93" s="43"/>
    </row>
    <row r="94" spans="1:10" s="35" customFormat="1">
      <c r="A94" s="58"/>
      <c r="B94" s="59"/>
      <c r="C94" s="59"/>
      <c r="D94" s="59"/>
      <c r="E94" s="59"/>
      <c r="F94" s="43"/>
      <c r="G94" s="59"/>
      <c r="H94" s="43"/>
      <c r="I94" s="43"/>
      <c r="J94" s="43"/>
    </row>
    <row r="95" spans="1:10" s="35" customFormat="1">
      <c r="A95" s="60"/>
      <c r="B95" s="61"/>
      <c r="C95" s="61"/>
      <c r="D95" s="61"/>
      <c r="E95" s="61"/>
      <c r="F95" s="43"/>
      <c r="G95" s="61"/>
      <c r="H95" s="43"/>
      <c r="I95" s="43"/>
      <c r="J95" s="43"/>
    </row>
    <row r="96" spans="1:10" s="35" customFormat="1" ht="12.75" customHeight="1">
      <c r="A96" s="59"/>
      <c r="B96" s="59"/>
      <c r="C96" s="59"/>
      <c r="D96" s="59"/>
      <c r="E96" s="59"/>
      <c r="F96" s="43"/>
      <c r="G96" s="59"/>
      <c r="H96" s="43"/>
      <c r="I96" s="43"/>
      <c r="J96" s="43"/>
    </row>
    <row r="97" spans="1:10" s="35" customFormat="1" ht="12.75" customHeight="1">
      <c r="A97" s="58"/>
      <c r="B97" s="58"/>
      <c r="C97" s="58"/>
      <c r="D97" s="58"/>
      <c r="E97" s="58"/>
      <c r="F97" s="43"/>
      <c r="G97" s="58"/>
      <c r="H97" s="43"/>
      <c r="I97" s="43"/>
      <c r="J97" s="43"/>
    </row>
    <row r="98" spans="1:10" s="35" customFormat="1">
      <c r="F98" s="43"/>
      <c r="H98" s="43"/>
      <c r="I98" s="43"/>
      <c r="J98" s="43"/>
    </row>
    <row r="99" spans="1:10" s="35" customFormat="1">
      <c r="F99" s="43"/>
      <c r="H99" s="43"/>
      <c r="I99" s="43"/>
      <c r="J99" s="43"/>
    </row>
    <row r="100" spans="1:10" s="35" customFormat="1">
      <c r="F100" s="43"/>
      <c r="H100" s="43"/>
      <c r="I100" s="43"/>
      <c r="J100" s="43"/>
    </row>
    <row r="101" spans="1:10" s="35" customFormat="1">
      <c r="F101" s="43"/>
      <c r="H101" s="43"/>
      <c r="I101" s="43"/>
      <c r="J101" s="43"/>
    </row>
    <row r="102" spans="1:10" s="35" customFormat="1">
      <c r="F102" s="43"/>
      <c r="H102" s="43"/>
      <c r="I102" s="43"/>
      <c r="J102" s="43"/>
    </row>
    <row r="103" spans="1:10" s="35" customFormat="1">
      <c r="F103" s="43"/>
      <c r="H103" s="43"/>
      <c r="I103" s="43"/>
      <c r="J103" s="43"/>
    </row>
    <row r="104" spans="1:10" s="35" customFormat="1">
      <c r="F104" s="43"/>
      <c r="H104" s="43"/>
      <c r="I104" s="43"/>
      <c r="J104" s="43"/>
    </row>
    <row r="105" spans="1:10" s="35" customFormat="1">
      <c r="F105" s="43"/>
      <c r="H105" s="43"/>
      <c r="I105" s="43"/>
      <c r="J105" s="43"/>
    </row>
    <row r="106" spans="1:10" s="35" customFormat="1"/>
    <row r="107" spans="1:10" s="35" customFormat="1"/>
    <row r="108" spans="1:10" s="35" customFormat="1"/>
    <row r="109" spans="1:10" s="35" customFormat="1"/>
    <row r="110" spans="1:10" s="35" customFormat="1"/>
    <row r="111" spans="1:10" s="35" customFormat="1"/>
    <row r="112" spans="1:10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48.140625" style="35" customWidth="1"/>
    <col min="4" max="5" width="21.85546875" style="35" customWidth="1"/>
    <col min="6" max="6" width="4" style="34" customWidth="1"/>
    <col min="7" max="7" width="21.85546875" style="34" customWidth="1"/>
    <col min="8" max="8" width="4.28515625" style="34" customWidth="1"/>
    <col min="9" max="16384" width="9.140625" style="34"/>
  </cols>
  <sheetData>
    <row r="1" spans="1:9" ht="14.25">
      <c r="A1" s="72" t="s">
        <v>203</v>
      </c>
      <c r="B1" s="72"/>
      <c r="C1" s="72"/>
      <c r="D1" s="72"/>
    </row>
    <row r="3" spans="1:9">
      <c r="A3" s="64" t="s">
        <v>48</v>
      </c>
      <c r="C3" s="68"/>
      <c r="D3" s="36"/>
      <c r="E3" s="144" t="s">
        <v>300</v>
      </c>
    </row>
    <row r="4" spans="1:9">
      <c r="A4" s="67" t="s">
        <v>55</v>
      </c>
      <c r="C4" s="38"/>
      <c r="D4" s="39"/>
      <c r="E4" s="146" t="s">
        <v>299</v>
      </c>
      <c r="F4" s="81"/>
      <c r="G4" s="81"/>
    </row>
    <row r="5" spans="1:9">
      <c r="A5" s="64" t="s">
        <v>60</v>
      </c>
      <c r="C5" s="67" t="s">
        <v>75</v>
      </c>
      <c r="E5" s="262"/>
      <c r="F5" s="263"/>
      <c r="G5" s="263"/>
    </row>
    <row r="6" spans="1:9">
      <c r="A6" s="67" t="s">
        <v>61</v>
      </c>
      <c r="C6" s="67"/>
      <c r="E6" s="40"/>
      <c r="F6" s="41"/>
      <c r="G6" s="41"/>
    </row>
    <row r="7" spans="1:9">
      <c r="A7" s="64" t="s">
        <v>62</v>
      </c>
      <c r="C7" s="67"/>
      <c r="E7" s="40"/>
      <c r="F7" s="41"/>
      <c r="G7" s="41"/>
    </row>
    <row r="8" spans="1:9">
      <c r="A8" s="64" t="s">
        <v>63</v>
      </c>
      <c r="C8" s="67"/>
      <c r="E8" s="40"/>
      <c r="F8" s="41"/>
      <c r="G8" s="41"/>
    </row>
    <row r="9" spans="1:9">
      <c r="A9" s="64" t="s">
        <v>64</v>
      </c>
      <c r="C9" s="67"/>
      <c r="E9" s="40"/>
      <c r="F9" s="41"/>
      <c r="G9" s="41"/>
    </row>
    <row r="10" spans="1:9">
      <c r="A10" s="64" t="s">
        <v>110</v>
      </c>
      <c r="C10" s="67"/>
      <c r="E10" s="40"/>
      <c r="F10" s="41"/>
      <c r="G10" s="41"/>
    </row>
    <row r="11" spans="1:9">
      <c r="A11" s="64"/>
      <c r="C11" s="67"/>
      <c r="E11" s="40"/>
      <c r="F11" s="41"/>
      <c r="G11" s="41"/>
    </row>
    <row r="12" spans="1:9">
      <c r="A12" s="64" t="s">
        <v>202</v>
      </c>
      <c r="B12" s="37"/>
      <c r="C12" s="37"/>
      <c r="D12" s="43"/>
      <c r="E12" s="42"/>
      <c r="F12" s="42"/>
      <c r="G12" s="42"/>
    </row>
    <row r="13" spans="1:9" ht="14.25">
      <c r="A13" s="67" t="s">
        <v>340</v>
      </c>
      <c r="B13" s="48"/>
      <c r="C13" s="48"/>
      <c r="D13" s="48"/>
      <c r="E13" s="46"/>
      <c r="F13" s="47"/>
      <c r="G13" s="47"/>
    </row>
    <row r="14" spans="1:9" s="35" customFormat="1">
      <c r="A14" s="43"/>
      <c r="B14" s="43"/>
      <c r="C14" s="43"/>
      <c r="D14" s="43"/>
      <c r="E14" s="43"/>
      <c r="F14" s="42"/>
      <c r="G14" s="42"/>
      <c r="H14" s="42"/>
      <c r="I14" s="42"/>
    </row>
    <row r="15" spans="1:9" s="35" customFormat="1" ht="38.25">
      <c r="A15" s="82" t="s">
        <v>114</v>
      </c>
      <c r="B15" s="264" t="s">
        <v>50</v>
      </c>
      <c r="C15" s="265"/>
      <c r="D15" s="82" t="s">
        <v>115</v>
      </c>
      <c r="E15" s="82" t="s">
        <v>116</v>
      </c>
      <c r="F15" s="42"/>
      <c r="G15" s="42"/>
      <c r="H15" s="42"/>
      <c r="I15" s="42"/>
    </row>
    <row r="16" spans="1:9" s="35" customFormat="1">
      <c r="A16" s="83" t="s">
        <v>117</v>
      </c>
      <c r="B16" s="84" t="s">
        <v>118</v>
      </c>
      <c r="C16" s="85"/>
      <c r="D16" s="89"/>
      <c r="E16" s="89"/>
      <c r="F16" s="42"/>
      <c r="G16" s="42"/>
      <c r="H16" s="42"/>
      <c r="I16" s="42"/>
    </row>
    <row r="17" spans="1:9" s="35" customFormat="1" ht="15.75" customHeight="1">
      <c r="A17" s="86" t="s">
        <v>119</v>
      </c>
      <c r="B17" s="87" t="s">
        <v>120</v>
      </c>
      <c r="C17" s="88"/>
      <c r="D17" s="89"/>
      <c r="E17" s="89"/>
      <c r="F17" s="42"/>
      <c r="G17" s="42"/>
      <c r="H17" s="42"/>
      <c r="I17" s="42"/>
    </row>
    <row r="18" spans="1:9" s="35" customFormat="1" ht="12.75" customHeight="1">
      <c r="A18" s="86" t="s">
        <v>121</v>
      </c>
      <c r="B18" s="87" t="s">
        <v>122</v>
      </c>
      <c r="C18" s="88"/>
      <c r="D18" s="89"/>
      <c r="E18" s="89"/>
      <c r="F18" s="42"/>
      <c r="G18" s="42"/>
      <c r="H18" s="42"/>
      <c r="I18" s="42"/>
    </row>
    <row r="19" spans="1:9" s="35" customFormat="1" ht="12.75" customHeight="1">
      <c r="A19" s="86" t="s">
        <v>123</v>
      </c>
      <c r="B19" s="87" t="s">
        <v>124</v>
      </c>
      <c r="C19" s="88"/>
      <c r="D19" s="89"/>
      <c r="E19" s="89"/>
      <c r="F19" s="42"/>
      <c r="G19" s="42"/>
      <c r="H19" s="42"/>
      <c r="I19" s="42"/>
    </row>
    <row r="20" spans="1:9" s="35" customFormat="1" ht="12.75" customHeight="1">
      <c r="A20" s="86" t="s">
        <v>125</v>
      </c>
      <c r="B20" s="87" t="s">
        <v>126</v>
      </c>
      <c r="C20" s="88"/>
      <c r="D20" s="89"/>
      <c r="E20" s="89"/>
      <c r="F20" s="43"/>
      <c r="G20" s="43"/>
    </row>
    <row r="21" spans="1:9" s="35" customFormat="1" ht="12.75" customHeight="1">
      <c r="A21" s="83" t="s">
        <v>127</v>
      </c>
      <c r="B21" s="84" t="s">
        <v>128</v>
      </c>
      <c r="C21" s="85"/>
      <c r="D21" s="89"/>
      <c r="E21" s="89"/>
      <c r="F21" s="43"/>
      <c r="G21" s="43"/>
    </row>
    <row r="22" spans="1:9" s="35" customFormat="1" ht="12.75" customHeight="1">
      <c r="A22" s="83" t="s">
        <v>129</v>
      </c>
      <c r="B22" s="84" t="s">
        <v>130</v>
      </c>
      <c r="C22" s="85"/>
      <c r="D22" s="89"/>
      <c r="E22" s="89"/>
      <c r="F22" s="43"/>
      <c r="G22" s="43"/>
    </row>
    <row r="23" spans="1:9" s="35" customFormat="1" ht="12.75" customHeight="1">
      <c r="A23" s="86" t="s">
        <v>119</v>
      </c>
      <c r="B23" s="87" t="s">
        <v>131</v>
      </c>
      <c r="C23" s="88"/>
      <c r="D23" s="89"/>
      <c r="E23" s="89"/>
      <c r="F23" s="43"/>
      <c r="G23" s="43"/>
    </row>
    <row r="24" spans="1:9" s="35" customFormat="1" ht="12.75" customHeight="1">
      <c r="A24" s="90" t="s">
        <v>132</v>
      </c>
      <c r="B24" s="91"/>
      <c r="C24" s="92" t="s">
        <v>133</v>
      </c>
      <c r="D24" s="89"/>
      <c r="E24" s="89"/>
      <c r="F24" s="43"/>
      <c r="G24" s="43"/>
    </row>
    <row r="25" spans="1:9" s="35" customFormat="1" ht="12.75" customHeight="1">
      <c r="A25" s="90" t="s">
        <v>134</v>
      </c>
      <c r="B25" s="91"/>
      <c r="C25" s="92" t="s">
        <v>135</v>
      </c>
      <c r="D25" s="89"/>
      <c r="E25" s="89"/>
      <c r="F25" s="43"/>
      <c r="G25" s="43"/>
    </row>
    <row r="26" spans="1:9" s="35" customFormat="1" ht="12.75" customHeight="1">
      <c r="A26" s="86" t="s">
        <v>121</v>
      </c>
      <c r="B26" s="87" t="s">
        <v>136</v>
      </c>
      <c r="C26" s="88"/>
      <c r="D26" s="89"/>
      <c r="E26" s="89"/>
      <c r="F26" s="43"/>
      <c r="G26" s="43"/>
    </row>
    <row r="27" spans="1:9" s="35" customFormat="1" ht="12.75" customHeight="1">
      <c r="A27" s="86" t="s">
        <v>123</v>
      </c>
      <c r="B27" s="93" t="s">
        <v>137</v>
      </c>
      <c r="C27" s="94"/>
      <c r="D27" s="89"/>
      <c r="E27" s="89"/>
      <c r="F27" s="43"/>
      <c r="G27" s="43"/>
    </row>
    <row r="28" spans="1:9" s="35" customFormat="1" ht="12.75" customHeight="1">
      <c r="A28" s="88" t="s">
        <v>138</v>
      </c>
      <c r="B28" s="95"/>
      <c r="C28" s="96" t="s">
        <v>139</v>
      </c>
      <c r="D28" s="89"/>
      <c r="E28" s="89"/>
      <c r="F28" s="43"/>
      <c r="G28" s="43"/>
    </row>
    <row r="29" spans="1:9" s="57" customFormat="1" ht="12.75" customHeight="1">
      <c r="A29" s="88" t="s">
        <v>140</v>
      </c>
      <c r="B29" s="97"/>
      <c r="C29" s="98" t="s">
        <v>141</v>
      </c>
      <c r="D29" s="89"/>
      <c r="E29" s="89"/>
      <c r="F29" s="43"/>
      <c r="G29" s="43"/>
      <c r="H29" s="43"/>
    </row>
    <row r="30" spans="1:9" s="35" customFormat="1" ht="12.75" customHeight="1">
      <c r="A30" s="88" t="s">
        <v>142</v>
      </c>
      <c r="B30" s="95"/>
      <c r="C30" s="99" t="s">
        <v>143</v>
      </c>
      <c r="D30" s="89"/>
      <c r="E30" s="89"/>
      <c r="F30" s="43"/>
      <c r="G30" s="43"/>
    </row>
    <row r="31" spans="1:9" s="35" customFormat="1" ht="12.75" customHeight="1">
      <c r="A31" s="88" t="s">
        <v>144</v>
      </c>
      <c r="B31" s="95"/>
      <c r="C31" s="99" t="s">
        <v>145</v>
      </c>
      <c r="D31" s="89"/>
      <c r="E31" s="89"/>
      <c r="F31" s="43"/>
      <c r="G31" s="43"/>
    </row>
    <row r="32" spans="1:9" s="35" customFormat="1" ht="12.75" customHeight="1">
      <c r="A32" s="88" t="s">
        <v>146</v>
      </c>
      <c r="B32" s="95"/>
      <c r="C32" s="99" t="s">
        <v>147</v>
      </c>
      <c r="D32" s="89"/>
      <c r="E32" s="89"/>
      <c r="F32" s="43"/>
      <c r="G32" s="43"/>
    </row>
    <row r="33" spans="1:7" s="35" customFormat="1" ht="12.75" customHeight="1">
      <c r="A33" s="88" t="s">
        <v>148</v>
      </c>
      <c r="B33" s="97"/>
      <c r="C33" s="100" t="s">
        <v>149</v>
      </c>
      <c r="D33" s="89"/>
      <c r="E33" s="89"/>
      <c r="F33" s="43"/>
      <c r="G33" s="43"/>
    </row>
    <row r="34" spans="1:7" s="35" customFormat="1" ht="12.75" customHeight="1">
      <c r="A34" s="86" t="s">
        <v>125</v>
      </c>
      <c r="B34" s="101" t="s">
        <v>150</v>
      </c>
      <c r="C34" s="102"/>
      <c r="D34" s="89"/>
      <c r="E34" s="89"/>
      <c r="F34" s="43"/>
      <c r="G34" s="43"/>
    </row>
    <row r="35" spans="1:7" s="35" customFormat="1">
      <c r="A35" s="86" t="s">
        <v>151</v>
      </c>
      <c r="B35" s="93" t="s">
        <v>152</v>
      </c>
      <c r="C35" s="94"/>
      <c r="D35" s="89"/>
      <c r="E35" s="89"/>
      <c r="F35" s="43"/>
      <c r="G35" s="43"/>
    </row>
    <row r="36" spans="1:7" s="35" customFormat="1">
      <c r="A36" s="86"/>
      <c r="B36" s="87" t="s">
        <v>153</v>
      </c>
      <c r="C36" s="86"/>
      <c r="D36" s="89"/>
      <c r="E36" s="89"/>
      <c r="F36" s="43"/>
      <c r="G36" s="43"/>
    </row>
    <row r="37" spans="1:7" s="35" customFormat="1" ht="12.75" customHeight="1">
      <c r="A37" s="83" t="s">
        <v>154</v>
      </c>
      <c r="B37" s="103" t="s">
        <v>155</v>
      </c>
      <c r="C37" s="104"/>
      <c r="D37" s="89"/>
      <c r="E37" s="89"/>
      <c r="F37" s="43"/>
      <c r="G37" s="43"/>
    </row>
    <row r="38" spans="1:7" s="35" customFormat="1" ht="12.75" customHeight="1">
      <c r="A38" s="86" t="s">
        <v>119</v>
      </c>
      <c r="B38" s="87" t="s">
        <v>156</v>
      </c>
      <c r="C38" s="88"/>
      <c r="D38" s="89"/>
      <c r="E38" s="89"/>
      <c r="F38" s="43"/>
      <c r="G38" s="43"/>
    </row>
    <row r="39" spans="1:7" s="35" customFormat="1" ht="12.75" customHeight="1">
      <c r="A39" s="86" t="s">
        <v>121</v>
      </c>
      <c r="B39" s="87" t="s">
        <v>157</v>
      </c>
      <c r="C39" s="88"/>
      <c r="D39" s="89"/>
      <c r="E39" s="89"/>
      <c r="F39" s="43"/>
      <c r="G39" s="43"/>
    </row>
    <row r="40" spans="1:7" s="35" customFormat="1" ht="12.75" customHeight="1">
      <c r="A40" s="86" t="s">
        <v>123</v>
      </c>
      <c r="B40" s="87" t="s">
        <v>158</v>
      </c>
      <c r="C40" s="88"/>
      <c r="D40" s="89"/>
      <c r="E40" s="89"/>
      <c r="F40" s="43"/>
      <c r="G40" s="43"/>
    </row>
    <row r="41" spans="1:7" s="35" customFormat="1" ht="12.75" customHeight="1">
      <c r="A41" s="86" t="s">
        <v>159</v>
      </c>
      <c r="B41" s="87" t="s">
        <v>160</v>
      </c>
      <c r="C41" s="88"/>
      <c r="D41" s="89"/>
      <c r="E41" s="89"/>
      <c r="F41" s="43"/>
      <c r="G41" s="43"/>
    </row>
    <row r="42" spans="1:7" s="35" customFormat="1" ht="12.75" customHeight="1">
      <c r="A42" s="83" t="s">
        <v>161</v>
      </c>
      <c r="B42" s="84" t="s">
        <v>162</v>
      </c>
      <c r="C42" s="85"/>
      <c r="D42" s="89"/>
      <c r="E42" s="89"/>
      <c r="F42" s="43"/>
      <c r="G42" s="43"/>
    </row>
    <row r="43" spans="1:7" s="35" customFormat="1" ht="12.75" customHeight="1">
      <c r="A43" s="86" t="s">
        <v>119</v>
      </c>
      <c r="B43" s="93" t="s">
        <v>163</v>
      </c>
      <c r="C43" s="94"/>
      <c r="D43" s="89"/>
      <c r="E43" s="89"/>
      <c r="F43" s="43"/>
      <c r="G43" s="43"/>
    </row>
    <row r="44" spans="1:7" s="35" customFormat="1" ht="12.75" customHeight="1">
      <c r="A44" s="88" t="s">
        <v>132</v>
      </c>
      <c r="B44" s="97"/>
      <c r="C44" s="98" t="s">
        <v>164</v>
      </c>
      <c r="D44" s="89"/>
      <c r="E44" s="89"/>
      <c r="F44" s="43"/>
      <c r="G44" s="43"/>
    </row>
    <row r="45" spans="1:7" s="35" customFormat="1" ht="12.75" customHeight="1">
      <c r="A45" s="88" t="s">
        <v>134</v>
      </c>
      <c r="B45" s="97"/>
      <c r="C45" s="98" t="s">
        <v>165</v>
      </c>
      <c r="D45" s="89"/>
      <c r="E45" s="89"/>
      <c r="F45" s="43"/>
      <c r="G45" s="43"/>
    </row>
    <row r="46" spans="1:7" s="35" customFormat="1" ht="12.75" customHeight="1">
      <c r="A46" s="88" t="s">
        <v>166</v>
      </c>
      <c r="B46" s="97"/>
      <c r="C46" s="98" t="s">
        <v>167</v>
      </c>
      <c r="D46" s="89"/>
      <c r="E46" s="89"/>
      <c r="F46" s="43"/>
      <c r="G46" s="43"/>
    </row>
    <row r="47" spans="1:7" s="35" customFormat="1" ht="12.75" customHeight="1">
      <c r="A47" s="86" t="s">
        <v>121</v>
      </c>
      <c r="B47" s="97" t="s">
        <v>168</v>
      </c>
      <c r="C47" s="98"/>
      <c r="D47" s="89"/>
      <c r="E47" s="89"/>
      <c r="F47" s="43"/>
      <c r="G47" s="43"/>
    </row>
    <row r="48" spans="1:7" s="35" customFormat="1" ht="12.75" customHeight="1">
      <c r="A48" s="88" t="s">
        <v>169</v>
      </c>
      <c r="B48" s="97"/>
      <c r="C48" s="98" t="s">
        <v>170</v>
      </c>
      <c r="D48" s="89"/>
      <c r="E48" s="89"/>
      <c r="F48" s="43"/>
      <c r="G48" s="43"/>
    </row>
    <row r="49" spans="1:7" s="35" customFormat="1" ht="12.75" customHeight="1">
      <c r="A49" s="88" t="s">
        <v>171</v>
      </c>
      <c r="B49" s="88"/>
      <c r="C49" s="98" t="s">
        <v>172</v>
      </c>
      <c r="D49" s="89"/>
      <c r="E49" s="89"/>
      <c r="F49" s="43"/>
      <c r="G49" s="43"/>
    </row>
    <row r="50" spans="1:7" s="35" customFormat="1" ht="12.75" customHeight="1">
      <c r="A50" s="88" t="s">
        <v>173</v>
      </c>
      <c r="B50" s="97"/>
      <c r="C50" s="98" t="s">
        <v>174</v>
      </c>
      <c r="D50" s="89"/>
      <c r="E50" s="89"/>
      <c r="F50" s="43"/>
      <c r="G50" s="43"/>
    </row>
    <row r="51" spans="1:7" s="35" customFormat="1" ht="12.75" customHeight="1">
      <c r="A51" s="88" t="s">
        <v>175</v>
      </c>
      <c r="B51" s="97"/>
      <c r="C51" s="98" t="s">
        <v>176</v>
      </c>
      <c r="D51" s="89"/>
      <c r="E51" s="89"/>
      <c r="F51" s="43"/>
      <c r="G51" s="43"/>
    </row>
    <row r="52" spans="1:7" s="35" customFormat="1" ht="12.75" customHeight="1">
      <c r="A52" s="88" t="s">
        <v>177</v>
      </c>
      <c r="B52" s="97"/>
      <c r="C52" s="98" t="s">
        <v>178</v>
      </c>
      <c r="D52" s="89"/>
      <c r="E52" s="89"/>
      <c r="F52" s="43"/>
      <c r="G52" s="43"/>
    </row>
    <row r="53" spans="1:7" s="35" customFormat="1" ht="12.75" customHeight="1">
      <c r="A53" s="88" t="s">
        <v>179</v>
      </c>
      <c r="B53" s="97"/>
      <c r="C53" s="98" t="s">
        <v>180</v>
      </c>
      <c r="D53" s="89"/>
      <c r="E53" s="89"/>
      <c r="F53" s="43"/>
      <c r="G53" s="43"/>
    </row>
    <row r="54" spans="1:7" s="35" customFormat="1" ht="12.75" customHeight="1">
      <c r="A54" s="88" t="s">
        <v>181</v>
      </c>
      <c r="B54" s="97"/>
      <c r="C54" s="98" t="s">
        <v>182</v>
      </c>
      <c r="D54" s="89"/>
      <c r="E54" s="89"/>
      <c r="F54" s="43"/>
      <c r="G54" s="43"/>
    </row>
    <row r="55" spans="1:7" s="35" customFormat="1" ht="12.75" customHeight="1">
      <c r="A55" s="88" t="s">
        <v>183</v>
      </c>
      <c r="B55" s="97"/>
      <c r="C55" s="98" t="s">
        <v>184</v>
      </c>
      <c r="D55" s="89"/>
      <c r="E55" s="89"/>
      <c r="F55" s="43"/>
      <c r="G55" s="43"/>
    </row>
    <row r="56" spans="1:7" s="35" customFormat="1">
      <c r="A56" s="88" t="s">
        <v>185</v>
      </c>
      <c r="B56" s="97"/>
      <c r="C56" s="98" t="s">
        <v>186</v>
      </c>
      <c r="D56" s="89"/>
      <c r="E56" s="89"/>
      <c r="F56" s="43"/>
      <c r="G56" s="43"/>
    </row>
    <row r="57" spans="1:7" s="35" customFormat="1" ht="12.75" customHeight="1">
      <c r="A57" s="88" t="s">
        <v>187</v>
      </c>
      <c r="B57" s="97"/>
      <c r="C57" s="98" t="s">
        <v>188</v>
      </c>
      <c r="D57" s="89"/>
      <c r="E57" s="89"/>
      <c r="F57" s="43"/>
      <c r="G57" s="43"/>
    </row>
    <row r="58" spans="1:7" s="35" customFormat="1" ht="12.75" customHeight="1">
      <c r="A58" s="88" t="s">
        <v>189</v>
      </c>
      <c r="B58" s="97"/>
      <c r="C58" s="98" t="s">
        <v>190</v>
      </c>
      <c r="D58" s="89"/>
      <c r="E58" s="89"/>
      <c r="F58" s="43"/>
      <c r="G58" s="43"/>
    </row>
    <row r="59" spans="1:7" s="58" customFormat="1" ht="12.75" customHeight="1">
      <c r="A59" s="83" t="s">
        <v>191</v>
      </c>
      <c r="B59" s="103" t="s">
        <v>192</v>
      </c>
      <c r="C59" s="104"/>
      <c r="D59" s="89"/>
      <c r="E59" s="89"/>
      <c r="F59" s="43"/>
      <c r="G59" s="43"/>
    </row>
    <row r="60" spans="1:7" s="35" customFormat="1" ht="12.75" customHeight="1">
      <c r="A60" s="86" t="s">
        <v>119</v>
      </c>
      <c r="B60" s="93" t="s">
        <v>193</v>
      </c>
      <c r="C60" s="94"/>
      <c r="D60" s="89"/>
      <c r="E60" s="89"/>
      <c r="F60" s="43"/>
      <c r="G60" s="43"/>
    </row>
    <row r="61" spans="1:7" s="35" customFormat="1" ht="12.75" customHeight="1">
      <c r="A61" s="88" t="s">
        <v>121</v>
      </c>
      <c r="B61" s="97" t="s">
        <v>194</v>
      </c>
      <c r="C61" s="98"/>
      <c r="D61" s="89"/>
      <c r="E61" s="89"/>
      <c r="F61" s="43"/>
      <c r="G61" s="43"/>
    </row>
    <row r="62" spans="1:7" s="35" customFormat="1">
      <c r="A62" s="86" t="s">
        <v>123</v>
      </c>
      <c r="B62" s="105" t="s">
        <v>195</v>
      </c>
      <c r="C62" s="106"/>
      <c r="D62" s="89"/>
      <c r="E62" s="89"/>
      <c r="F62" s="43"/>
      <c r="G62" s="43"/>
    </row>
    <row r="63" spans="1:7" s="35" customFormat="1">
      <c r="A63" s="88" t="s">
        <v>138</v>
      </c>
      <c r="B63" s="97"/>
      <c r="C63" s="100" t="s">
        <v>196</v>
      </c>
      <c r="D63" s="89"/>
      <c r="E63" s="89"/>
      <c r="F63" s="43"/>
      <c r="G63" s="43"/>
    </row>
    <row r="64" spans="1:7" s="35" customFormat="1">
      <c r="A64" s="88" t="s">
        <v>140</v>
      </c>
      <c r="B64" s="97"/>
      <c r="C64" s="100" t="s">
        <v>197</v>
      </c>
      <c r="D64" s="89"/>
      <c r="E64" s="89"/>
      <c r="F64" s="43"/>
      <c r="G64" s="43"/>
    </row>
    <row r="65" spans="1:7" s="35" customFormat="1" ht="12.75" customHeight="1">
      <c r="A65" s="83"/>
      <c r="B65" s="266" t="s">
        <v>198</v>
      </c>
      <c r="C65" s="267"/>
      <c r="D65" s="89"/>
      <c r="E65" s="89"/>
      <c r="F65" s="43"/>
      <c r="G65" s="43"/>
    </row>
    <row r="66" spans="1:7" s="35" customFormat="1" ht="12.75" customHeight="1">
      <c r="E66" s="43"/>
      <c r="F66" s="43"/>
      <c r="G66" s="43"/>
    </row>
    <row r="67" spans="1:7" s="35" customFormat="1" ht="12.75" customHeight="1">
      <c r="E67" s="43"/>
      <c r="F67" s="43"/>
      <c r="G67" s="43"/>
    </row>
    <row r="68" spans="1:7" s="35" customFormat="1" ht="12.75" customHeight="1">
      <c r="E68" s="43"/>
      <c r="F68" s="43"/>
      <c r="G68" s="43"/>
    </row>
    <row r="69" spans="1:7" s="35" customFormat="1" ht="12.75" customHeight="1">
      <c r="E69" s="43"/>
      <c r="F69" s="43"/>
      <c r="G69" s="43"/>
    </row>
    <row r="70" spans="1:7" s="35" customFormat="1" ht="12.75" customHeight="1">
      <c r="E70" s="43"/>
      <c r="F70" s="43"/>
      <c r="G70" s="43"/>
    </row>
    <row r="71" spans="1:7" s="35" customFormat="1" ht="12.75" customHeight="1">
      <c r="E71" s="43"/>
      <c r="F71" s="43"/>
      <c r="G71" s="43"/>
    </row>
    <row r="72" spans="1:7" s="35" customFormat="1" ht="12.75" customHeight="1">
      <c r="E72" s="43"/>
      <c r="F72" s="43"/>
      <c r="G72" s="43"/>
    </row>
    <row r="73" spans="1:7" s="35" customFormat="1" ht="12.75" customHeight="1">
      <c r="E73" s="43"/>
      <c r="F73" s="43"/>
      <c r="G73" s="43"/>
    </row>
    <row r="74" spans="1:7" s="35" customFormat="1" ht="12.75" customHeight="1">
      <c r="E74" s="43"/>
      <c r="F74" s="43"/>
      <c r="G74" s="43"/>
    </row>
    <row r="75" spans="1:7" s="35" customFormat="1" ht="12.75" customHeight="1">
      <c r="E75" s="43"/>
      <c r="F75" s="43"/>
      <c r="G75" s="43"/>
    </row>
    <row r="76" spans="1:7" s="35" customFormat="1" ht="12.75" customHeight="1">
      <c r="E76" s="43"/>
      <c r="F76" s="43"/>
      <c r="G76" s="43"/>
    </row>
    <row r="77" spans="1:7" s="35" customFormat="1" ht="12.75" customHeight="1">
      <c r="E77" s="43"/>
      <c r="F77" s="43"/>
      <c r="G77" s="43"/>
    </row>
    <row r="78" spans="1:7" s="35" customFormat="1" ht="12.75" customHeight="1">
      <c r="E78" s="43"/>
      <c r="F78" s="43"/>
      <c r="G78" s="43"/>
    </row>
    <row r="79" spans="1:7" s="35" customFormat="1" ht="12.75" customHeight="1">
      <c r="E79" s="43"/>
      <c r="F79" s="43"/>
      <c r="G79" s="43"/>
    </row>
    <row r="80" spans="1:7" s="35" customFormat="1" ht="12.75" customHeight="1">
      <c r="E80" s="43"/>
      <c r="F80" s="43"/>
      <c r="G80" s="43"/>
    </row>
    <row r="81" spans="1:7" s="35" customFormat="1" ht="12.75" customHeight="1">
      <c r="E81" s="43"/>
      <c r="F81" s="43"/>
      <c r="G81" s="43"/>
    </row>
    <row r="82" spans="1:7" s="35" customFormat="1" ht="12.75" customHeight="1">
      <c r="E82" s="43"/>
      <c r="F82" s="43"/>
      <c r="G82" s="43"/>
    </row>
    <row r="83" spans="1:7" s="35" customFormat="1" ht="12.75" customHeight="1">
      <c r="E83" s="43"/>
      <c r="F83" s="43"/>
      <c r="G83" s="43"/>
    </row>
    <row r="84" spans="1:7" s="35" customFormat="1" ht="25.5" customHeight="1">
      <c r="E84" s="43"/>
      <c r="F84" s="43"/>
      <c r="G84" s="43"/>
    </row>
    <row r="85" spans="1:7" s="35" customFormat="1">
      <c r="E85" s="43"/>
      <c r="F85" s="43"/>
      <c r="G85" s="43"/>
    </row>
    <row r="86" spans="1:7" s="35" customFormat="1" ht="12.75" customHeight="1">
      <c r="A86" s="43"/>
      <c r="E86" s="43"/>
      <c r="F86" s="43"/>
      <c r="G86" s="43"/>
    </row>
    <row r="87" spans="1:7" s="35" customFormat="1" ht="12.75" customHeight="1">
      <c r="E87" s="43"/>
      <c r="F87" s="43"/>
      <c r="G87" s="43"/>
    </row>
    <row r="88" spans="1:7" s="35" customFormat="1">
      <c r="A88" s="58"/>
      <c r="B88" s="59"/>
      <c r="C88" s="59"/>
      <c r="D88" s="59"/>
      <c r="E88" s="43"/>
      <c r="F88" s="43"/>
      <c r="G88" s="43"/>
    </row>
    <row r="89" spans="1:7" s="35" customFormat="1">
      <c r="A89" s="60"/>
      <c r="B89" s="61"/>
      <c r="C89" s="61"/>
      <c r="D89" s="61"/>
      <c r="E89" s="43"/>
      <c r="F89" s="43"/>
      <c r="G89" s="43"/>
    </row>
    <row r="90" spans="1:7" s="35" customFormat="1" ht="12.75" customHeight="1">
      <c r="A90" s="59"/>
      <c r="B90" s="59"/>
      <c r="C90" s="59"/>
      <c r="D90" s="59"/>
      <c r="E90" s="43"/>
      <c r="F90" s="43"/>
      <c r="G90" s="43"/>
    </row>
    <row r="91" spans="1:7" s="35" customFormat="1" ht="12.75" customHeight="1">
      <c r="A91" s="58"/>
      <c r="B91" s="58"/>
      <c r="C91" s="58"/>
      <c r="D91" s="58"/>
      <c r="E91" s="43"/>
      <c r="F91" s="43"/>
      <c r="G91" s="43"/>
    </row>
    <row r="92" spans="1:7" s="35" customFormat="1">
      <c r="E92" s="43"/>
      <c r="F92" s="43"/>
      <c r="G92" s="43"/>
    </row>
    <row r="93" spans="1:7" s="35" customFormat="1">
      <c r="E93" s="43"/>
      <c r="F93" s="43"/>
      <c r="G93" s="43"/>
    </row>
    <row r="94" spans="1:7" s="35" customFormat="1">
      <c r="E94" s="43"/>
      <c r="F94" s="43"/>
      <c r="G94" s="43"/>
    </row>
    <row r="95" spans="1:7" s="35" customFormat="1">
      <c r="E95" s="43"/>
      <c r="F95" s="43"/>
      <c r="G95" s="43"/>
    </row>
    <row r="96" spans="1:7" s="35" customFormat="1">
      <c r="E96" s="43"/>
      <c r="F96" s="43"/>
      <c r="G96" s="43"/>
    </row>
    <row r="97" spans="5:7" s="35" customFormat="1">
      <c r="E97" s="43"/>
      <c r="F97" s="43"/>
      <c r="G97" s="43"/>
    </row>
    <row r="98" spans="5:7" s="35" customFormat="1">
      <c r="E98" s="43"/>
      <c r="F98" s="43"/>
      <c r="G98" s="43"/>
    </row>
    <row r="99" spans="5:7" s="35" customFormat="1">
      <c r="E99" s="43"/>
      <c r="F99" s="43"/>
      <c r="G99" s="43"/>
    </row>
    <row r="100" spans="5:7" s="35" customFormat="1"/>
    <row r="101" spans="5:7" s="35" customFormat="1"/>
    <row r="102" spans="5:7" s="35" customFormat="1"/>
    <row r="103" spans="5:7" s="35" customFormat="1"/>
    <row r="104" spans="5:7" s="35" customFormat="1"/>
    <row r="105" spans="5:7" s="35" customFormat="1"/>
    <row r="106" spans="5:7" s="35" customFormat="1"/>
    <row r="107" spans="5:7" s="35" customFormat="1"/>
    <row r="108" spans="5:7" s="35" customFormat="1"/>
    <row r="109" spans="5:7" s="35" customFormat="1"/>
    <row r="110" spans="5:7" s="35" customFormat="1"/>
    <row r="111" spans="5:7" s="35" customFormat="1"/>
    <row r="112" spans="5:7" s="35" customFormat="1"/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4" customWidth="1"/>
    <col min="2" max="2" width="3.5703125" style="35" customWidth="1"/>
    <col min="3" max="3" width="63.5703125" style="34" customWidth="1"/>
    <col min="4" max="5" width="19.42578125" style="34" customWidth="1"/>
    <col min="6" max="6" width="5.140625" style="34" customWidth="1"/>
    <col min="7" max="16384" width="9.140625" style="34"/>
  </cols>
  <sheetData>
    <row r="1" spans="1:6" ht="14.25">
      <c r="A1" s="72" t="s">
        <v>207</v>
      </c>
      <c r="B1" s="72"/>
    </row>
    <row r="3" spans="1:6">
      <c r="A3" s="64" t="s">
        <v>48</v>
      </c>
      <c r="E3" s="144" t="s">
        <v>300</v>
      </c>
    </row>
    <row r="4" spans="1:6">
      <c r="A4" s="67" t="s">
        <v>55</v>
      </c>
      <c r="C4" s="81"/>
      <c r="D4" s="81"/>
      <c r="E4" s="146" t="s">
        <v>299</v>
      </c>
    </row>
    <row r="5" spans="1:6">
      <c r="A5" s="67" t="s">
        <v>61</v>
      </c>
      <c r="C5" s="41"/>
      <c r="D5" s="41"/>
    </row>
    <row r="6" spans="1:6">
      <c r="A6" s="67" t="s">
        <v>61</v>
      </c>
      <c r="C6" s="41"/>
      <c r="D6" s="41"/>
    </row>
    <row r="7" spans="1:6">
      <c r="A7" s="64" t="s">
        <v>62</v>
      </c>
      <c r="C7" s="41"/>
      <c r="D7" s="41"/>
    </row>
    <row r="8" spans="1:6">
      <c r="A8" s="64" t="s">
        <v>63</v>
      </c>
      <c r="C8" s="41"/>
      <c r="D8" s="41"/>
    </row>
    <row r="9" spans="1:6">
      <c r="A9" s="64" t="s">
        <v>64</v>
      </c>
      <c r="C9" s="41"/>
      <c r="D9" s="41"/>
    </row>
    <row r="10" spans="1:6">
      <c r="A10" s="64" t="s">
        <v>110</v>
      </c>
      <c r="C10" s="41"/>
      <c r="D10" s="41"/>
    </row>
    <row r="11" spans="1:6">
      <c r="A11" s="64"/>
      <c r="C11" s="41"/>
      <c r="D11" s="41"/>
    </row>
    <row r="12" spans="1:6">
      <c r="A12" s="64" t="s">
        <v>269</v>
      </c>
      <c r="B12" s="37"/>
      <c r="C12" s="42"/>
      <c r="D12" s="42"/>
    </row>
    <row r="13" spans="1:6" ht="14.25">
      <c r="A13" s="67" t="s">
        <v>340</v>
      </c>
      <c r="B13" s="48"/>
      <c r="C13" s="47"/>
      <c r="D13" s="47"/>
    </row>
    <row r="14" spans="1:6" s="35" customFormat="1">
      <c r="A14" s="43"/>
      <c r="B14" s="43"/>
      <c r="C14" s="42"/>
      <c r="D14" s="42"/>
      <c r="E14" s="42"/>
      <c r="F14" s="42"/>
    </row>
    <row r="15" spans="1:6" s="35" customFormat="1" ht="35.25" customHeight="1">
      <c r="A15" s="109" t="s">
        <v>114</v>
      </c>
      <c r="B15" s="272" t="s">
        <v>50</v>
      </c>
      <c r="C15" s="273"/>
      <c r="D15" s="110" t="s">
        <v>44</v>
      </c>
      <c r="E15" s="110" t="s">
        <v>211</v>
      </c>
      <c r="F15" s="42"/>
    </row>
    <row r="16" spans="1:6" s="35" customFormat="1">
      <c r="A16" s="111" t="s">
        <v>117</v>
      </c>
      <c r="B16" s="109" t="s">
        <v>212</v>
      </c>
      <c r="C16" s="112"/>
      <c r="D16" s="111"/>
      <c r="E16" s="112"/>
      <c r="F16" s="42"/>
    </row>
    <row r="17" spans="1:9" s="35" customFormat="1">
      <c r="A17" s="113" t="s">
        <v>119</v>
      </c>
      <c r="B17" s="114" t="s">
        <v>213</v>
      </c>
      <c r="C17" s="115"/>
      <c r="D17" s="115"/>
      <c r="E17" s="115"/>
      <c r="F17" s="42"/>
    </row>
    <row r="18" spans="1:9" s="35" customFormat="1">
      <c r="A18" s="113" t="s">
        <v>214</v>
      </c>
      <c r="B18" s="114" t="s">
        <v>156</v>
      </c>
      <c r="C18" s="115"/>
      <c r="D18" s="116"/>
      <c r="E18" s="111"/>
      <c r="F18" s="42"/>
    </row>
    <row r="19" spans="1:9" s="35" customFormat="1">
      <c r="A19" s="113" t="s">
        <v>215</v>
      </c>
      <c r="B19" s="117" t="s">
        <v>216</v>
      </c>
      <c r="C19" s="113"/>
      <c r="D19" s="109"/>
      <c r="E19" s="111"/>
      <c r="F19" s="42"/>
    </row>
    <row r="20" spans="1:9" s="35" customFormat="1">
      <c r="A20" s="113" t="s">
        <v>217</v>
      </c>
      <c r="B20" s="114" t="s">
        <v>218</v>
      </c>
      <c r="C20" s="113"/>
      <c r="D20" s="109"/>
      <c r="E20" s="111"/>
      <c r="F20" s="58"/>
    </row>
    <row r="21" spans="1:9" s="35" customFormat="1">
      <c r="A21" s="113" t="s">
        <v>219</v>
      </c>
      <c r="B21" s="117" t="s">
        <v>220</v>
      </c>
      <c r="C21" s="113"/>
      <c r="D21" s="109"/>
      <c r="E21" s="111"/>
      <c r="F21" s="58"/>
    </row>
    <row r="22" spans="1:9" s="35" customFormat="1">
      <c r="A22" s="113" t="s">
        <v>121</v>
      </c>
      <c r="B22" s="114" t="s">
        <v>221</v>
      </c>
      <c r="C22" s="113"/>
      <c r="D22" s="109"/>
      <c r="E22" s="111"/>
      <c r="F22" s="58"/>
      <c r="G22" s="58"/>
      <c r="H22" s="58"/>
      <c r="I22" s="58"/>
    </row>
    <row r="23" spans="1:9" s="35" customFormat="1">
      <c r="A23" s="113" t="s">
        <v>123</v>
      </c>
      <c r="B23" s="114" t="s">
        <v>222</v>
      </c>
      <c r="C23" s="113"/>
      <c r="D23" s="113"/>
      <c r="E23" s="113"/>
      <c r="F23" s="58"/>
      <c r="G23" s="58"/>
      <c r="H23" s="58"/>
      <c r="I23" s="58"/>
    </row>
    <row r="24" spans="1:9" s="35" customFormat="1">
      <c r="A24" s="113" t="s">
        <v>223</v>
      </c>
      <c r="B24" s="117" t="s">
        <v>224</v>
      </c>
      <c r="C24" s="113"/>
      <c r="D24" s="109"/>
      <c r="E24" s="111"/>
      <c r="F24" s="58"/>
      <c r="G24" s="58"/>
      <c r="H24" s="58"/>
      <c r="I24" s="58"/>
    </row>
    <row r="25" spans="1:9" s="35" customFormat="1">
      <c r="A25" s="113" t="s">
        <v>225</v>
      </c>
      <c r="B25" s="117" t="s">
        <v>226</v>
      </c>
      <c r="C25" s="113"/>
      <c r="D25" s="109"/>
      <c r="E25" s="111"/>
      <c r="F25" s="58"/>
      <c r="G25" s="58"/>
      <c r="H25" s="58"/>
      <c r="I25" s="58"/>
    </row>
    <row r="26" spans="1:9" s="35" customFormat="1">
      <c r="A26" s="111" t="s">
        <v>127</v>
      </c>
      <c r="B26" s="109" t="s">
        <v>227</v>
      </c>
      <c r="C26" s="111"/>
      <c r="D26" s="113"/>
      <c r="E26" s="113"/>
      <c r="F26" s="58"/>
      <c r="G26" s="58"/>
      <c r="H26" s="58"/>
      <c r="I26" s="58"/>
    </row>
    <row r="27" spans="1:9" s="35" customFormat="1">
      <c r="A27" s="113" t="s">
        <v>119</v>
      </c>
      <c r="B27" s="114" t="s">
        <v>228</v>
      </c>
      <c r="C27" s="118"/>
      <c r="D27" s="109"/>
      <c r="E27" s="111"/>
      <c r="F27" s="58"/>
      <c r="G27" s="58"/>
      <c r="H27" s="58"/>
      <c r="I27" s="58"/>
    </row>
    <row r="28" spans="1:9" s="35" customFormat="1">
      <c r="A28" s="113" t="s">
        <v>121</v>
      </c>
      <c r="B28" s="114" t="s">
        <v>229</v>
      </c>
      <c r="C28" s="118"/>
      <c r="D28" s="109"/>
      <c r="E28" s="111"/>
      <c r="F28" s="58"/>
      <c r="G28" s="58"/>
      <c r="H28" s="58"/>
      <c r="I28" s="58"/>
    </row>
    <row r="29" spans="1:9" s="57" customFormat="1">
      <c r="A29" s="113" t="s">
        <v>123</v>
      </c>
      <c r="B29" s="114" t="s">
        <v>230</v>
      </c>
      <c r="C29" s="118"/>
      <c r="D29" s="117"/>
      <c r="E29" s="113"/>
      <c r="F29" s="58"/>
      <c r="G29" s="58"/>
      <c r="H29" s="58"/>
      <c r="I29" s="58"/>
    </row>
    <row r="30" spans="1:9" s="35" customFormat="1">
      <c r="A30" s="113" t="s">
        <v>125</v>
      </c>
      <c r="B30" s="114" t="s">
        <v>231</v>
      </c>
      <c r="C30" s="118"/>
      <c r="D30" s="117"/>
      <c r="E30" s="113"/>
      <c r="F30" s="58"/>
      <c r="G30" s="58"/>
      <c r="H30" s="58"/>
      <c r="I30" s="58"/>
    </row>
    <row r="31" spans="1:9" s="35" customFormat="1">
      <c r="A31" s="113" t="s">
        <v>151</v>
      </c>
      <c r="B31" s="114" t="s">
        <v>232</v>
      </c>
      <c r="C31" s="118"/>
      <c r="D31" s="117"/>
      <c r="E31" s="113"/>
      <c r="F31" s="58"/>
      <c r="G31" s="58"/>
      <c r="H31" s="58"/>
      <c r="I31" s="58"/>
    </row>
    <row r="32" spans="1:9" s="35" customFormat="1">
      <c r="A32" s="113" t="s">
        <v>233</v>
      </c>
      <c r="B32" s="114" t="s">
        <v>234</v>
      </c>
      <c r="C32" s="118"/>
      <c r="D32" s="117"/>
      <c r="E32" s="113"/>
      <c r="F32" s="58"/>
      <c r="G32" s="58"/>
      <c r="H32" s="58"/>
      <c r="I32" s="58"/>
    </row>
    <row r="33" spans="1:9" s="35" customFormat="1">
      <c r="A33" s="113" t="s">
        <v>235</v>
      </c>
      <c r="B33" s="114" t="s">
        <v>236</v>
      </c>
      <c r="C33" s="118"/>
      <c r="D33" s="117"/>
      <c r="E33" s="117"/>
      <c r="F33" s="58"/>
      <c r="G33" s="58"/>
      <c r="H33" s="58"/>
      <c r="I33" s="58"/>
    </row>
    <row r="34" spans="1:9" s="35" customFormat="1">
      <c r="A34" s="113" t="s">
        <v>237</v>
      </c>
      <c r="B34" s="114" t="s">
        <v>238</v>
      </c>
      <c r="C34" s="118"/>
      <c r="D34" s="117"/>
      <c r="E34" s="117"/>
      <c r="F34" s="58"/>
      <c r="G34" s="58"/>
      <c r="H34" s="58"/>
      <c r="I34" s="58"/>
    </row>
    <row r="35" spans="1:9" s="35" customFormat="1">
      <c r="A35" s="113" t="s">
        <v>239</v>
      </c>
      <c r="B35" s="114" t="s">
        <v>240</v>
      </c>
      <c r="C35" s="118"/>
      <c r="D35" s="117"/>
      <c r="E35" s="117"/>
      <c r="F35" s="58"/>
      <c r="G35" s="58"/>
      <c r="H35" s="58"/>
      <c r="I35" s="58"/>
    </row>
    <row r="36" spans="1:9" s="35" customFormat="1">
      <c r="A36" s="113" t="s">
        <v>241</v>
      </c>
      <c r="B36" s="114" t="s">
        <v>242</v>
      </c>
      <c r="C36" s="119"/>
      <c r="D36" s="117"/>
      <c r="E36" s="117"/>
      <c r="F36" s="58"/>
      <c r="G36" s="58"/>
      <c r="H36" s="58"/>
      <c r="I36" s="58"/>
    </row>
    <row r="37" spans="1:9" s="35" customFormat="1">
      <c r="A37" s="113" t="s">
        <v>243</v>
      </c>
      <c r="B37" s="114" t="s">
        <v>244</v>
      </c>
      <c r="C37" s="118"/>
      <c r="D37" s="117"/>
      <c r="E37" s="117"/>
      <c r="F37" s="58"/>
      <c r="G37" s="58"/>
      <c r="H37" s="58"/>
      <c r="I37" s="58"/>
    </row>
    <row r="38" spans="1:9" s="35" customFormat="1">
      <c r="A38" s="113" t="s">
        <v>245</v>
      </c>
      <c r="B38" s="114" t="s">
        <v>246</v>
      </c>
      <c r="C38" s="118"/>
      <c r="D38" s="117"/>
      <c r="E38" s="117"/>
      <c r="F38" s="58"/>
      <c r="G38" s="58"/>
      <c r="H38" s="58"/>
      <c r="I38" s="58"/>
    </row>
    <row r="39" spans="1:9" s="35" customFormat="1">
      <c r="A39" s="113" t="s">
        <v>247</v>
      </c>
      <c r="B39" s="114" t="s">
        <v>248</v>
      </c>
      <c r="C39" s="118"/>
      <c r="D39" s="117"/>
      <c r="E39" s="117"/>
      <c r="F39" s="58"/>
    </row>
    <row r="40" spans="1:9" s="35" customFormat="1">
      <c r="A40" s="113" t="s">
        <v>249</v>
      </c>
      <c r="B40" s="114" t="s">
        <v>250</v>
      </c>
      <c r="C40" s="120"/>
      <c r="D40" s="118"/>
      <c r="E40" s="118"/>
      <c r="F40" s="58"/>
    </row>
    <row r="41" spans="1:9" s="35" customFormat="1">
      <c r="A41" s="109" t="s">
        <v>129</v>
      </c>
      <c r="B41" s="116" t="s">
        <v>251</v>
      </c>
      <c r="C41" s="121"/>
      <c r="D41" s="113"/>
      <c r="E41" s="113"/>
      <c r="F41" s="58"/>
    </row>
    <row r="42" spans="1:9" s="35" customFormat="1">
      <c r="A42" s="109" t="s">
        <v>154</v>
      </c>
      <c r="B42" s="109" t="s">
        <v>252</v>
      </c>
      <c r="C42" s="121"/>
      <c r="D42" s="113"/>
      <c r="E42" s="113"/>
      <c r="F42" s="58"/>
    </row>
    <row r="43" spans="1:9" s="35" customFormat="1">
      <c r="A43" s="117" t="s">
        <v>253</v>
      </c>
      <c r="B43" s="114" t="s">
        <v>254</v>
      </c>
      <c r="C43" s="120"/>
      <c r="D43" s="118"/>
      <c r="E43" s="118"/>
      <c r="F43" s="58"/>
    </row>
    <row r="44" spans="1:9" s="35" customFormat="1">
      <c r="A44" s="117" t="s">
        <v>121</v>
      </c>
      <c r="B44" s="114" t="s">
        <v>255</v>
      </c>
      <c r="C44" s="120"/>
      <c r="D44" s="118"/>
      <c r="E44" s="118"/>
      <c r="F44" s="58"/>
    </row>
    <row r="45" spans="1:9" s="35" customFormat="1">
      <c r="A45" s="117" t="s">
        <v>256</v>
      </c>
      <c r="B45" s="114" t="s">
        <v>257</v>
      </c>
      <c r="C45" s="120"/>
      <c r="D45" s="118"/>
      <c r="E45" s="118"/>
      <c r="F45" s="58"/>
    </row>
    <row r="46" spans="1:9" s="35" customFormat="1">
      <c r="A46" s="109" t="s">
        <v>161</v>
      </c>
      <c r="B46" s="116" t="s">
        <v>258</v>
      </c>
      <c r="C46" s="121"/>
      <c r="D46" s="112"/>
      <c r="E46" s="112"/>
      <c r="F46" s="58"/>
    </row>
    <row r="47" spans="1:9" s="35" customFormat="1" ht="24.75" customHeight="1">
      <c r="A47" s="109" t="s">
        <v>191</v>
      </c>
      <c r="B47" s="270" t="s">
        <v>259</v>
      </c>
      <c r="C47" s="271"/>
      <c r="D47" s="112"/>
      <c r="E47" s="112"/>
      <c r="F47" s="58"/>
    </row>
    <row r="48" spans="1:9" s="35" customFormat="1">
      <c r="A48" s="109" t="s">
        <v>260</v>
      </c>
      <c r="B48" s="116" t="s">
        <v>261</v>
      </c>
      <c r="C48" s="121"/>
      <c r="D48" s="112"/>
      <c r="E48" s="112"/>
      <c r="F48" s="58"/>
    </row>
    <row r="49" spans="1:6" s="35" customFormat="1">
      <c r="A49" s="109" t="s">
        <v>262</v>
      </c>
      <c r="B49" s="270" t="s">
        <v>263</v>
      </c>
      <c r="C49" s="271"/>
      <c r="D49" s="112"/>
      <c r="E49" s="112"/>
      <c r="F49" s="58"/>
    </row>
    <row r="50" spans="1:6" s="35" customFormat="1">
      <c r="A50" s="109" t="s">
        <v>119</v>
      </c>
      <c r="B50" s="109" t="s">
        <v>264</v>
      </c>
      <c r="C50" s="121"/>
      <c r="D50" s="112"/>
      <c r="E50" s="112"/>
      <c r="F50" s="58"/>
    </row>
    <row r="51" spans="1:6" s="35" customFormat="1">
      <c r="A51" s="109" t="s">
        <v>265</v>
      </c>
      <c r="B51" s="116" t="s">
        <v>266</v>
      </c>
      <c r="C51" s="121"/>
      <c r="D51" s="112"/>
      <c r="E51" s="112"/>
      <c r="F51" s="58"/>
    </row>
    <row r="52" spans="1:6" s="35" customFormat="1">
      <c r="A52" s="117" t="s">
        <v>119</v>
      </c>
      <c r="B52" s="114" t="s">
        <v>267</v>
      </c>
      <c r="C52" s="120"/>
      <c r="D52" s="118"/>
      <c r="E52" s="118"/>
    </row>
    <row r="53" spans="1:6" s="35" customFormat="1">
      <c r="A53" s="117" t="s">
        <v>121</v>
      </c>
      <c r="B53" s="114" t="s">
        <v>268</v>
      </c>
      <c r="C53" s="120"/>
      <c r="D53" s="118"/>
      <c r="E53" s="118"/>
    </row>
    <row r="54" spans="1:6" s="35" customFormat="1">
      <c r="D54" s="43"/>
    </row>
    <row r="55" spans="1:6" s="35" customFormat="1" ht="12.75" customHeight="1">
      <c r="D55" s="43"/>
    </row>
    <row r="56" spans="1:6" s="35" customFormat="1">
      <c r="D56" s="43"/>
    </row>
    <row r="57" spans="1:6" s="35" customFormat="1" ht="12.75" customHeight="1">
      <c r="D57" s="43"/>
    </row>
    <row r="58" spans="1:6" s="35" customFormat="1" ht="12.75" customHeight="1">
      <c r="D58" s="43"/>
    </row>
    <row r="59" spans="1:6" s="58" customFormat="1" ht="12.75" customHeight="1">
      <c r="A59" s="35"/>
      <c r="B59" s="35"/>
      <c r="C59" s="35"/>
      <c r="D59" s="43"/>
    </row>
    <row r="60" spans="1:6" s="35" customFormat="1" ht="12.75" customHeight="1">
      <c r="D60" s="43"/>
    </row>
    <row r="61" spans="1:6" s="35" customFormat="1" ht="12.75" customHeight="1">
      <c r="D61" s="43"/>
    </row>
    <row r="62" spans="1:6" s="35" customFormat="1">
      <c r="D62" s="43"/>
    </row>
    <row r="63" spans="1:6" s="35" customFormat="1">
      <c r="D63" s="43"/>
    </row>
    <row r="64" spans="1:6" s="35" customFormat="1">
      <c r="D64" s="43"/>
    </row>
    <row r="65" spans="3:4" s="35" customFormat="1" ht="12.75" customHeight="1">
      <c r="D65" s="43"/>
    </row>
    <row r="66" spans="3:4" s="35" customFormat="1" ht="12.75" customHeight="1">
      <c r="C66" s="43"/>
      <c r="D66" s="43"/>
    </row>
    <row r="67" spans="3:4" s="35" customFormat="1" ht="12.75" customHeight="1">
      <c r="C67" s="43"/>
      <c r="D67" s="43"/>
    </row>
    <row r="68" spans="3:4" s="35" customFormat="1" ht="12.75" customHeight="1">
      <c r="C68" s="43"/>
      <c r="D68" s="43"/>
    </row>
    <row r="69" spans="3:4" s="35" customFormat="1" ht="12.75" customHeight="1">
      <c r="C69" s="43"/>
      <c r="D69" s="43"/>
    </row>
    <row r="70" spans="3:4" s="35" customFormat="1" ht="12.75" customHeight="1">
      <c r="C70" s="43"/>
      <c r="D70" s="43"/>
    </row>
    <row r="71" spans="3:4" s="35" customFormat="1" ht="12.75" customHeight="1">
      <c r="C71" s="43"/>
      <c r="D71" s="43"/>
    </row>
    <row r="72" spans="3:4" s="35" customFormat="1" ht="12.75" customHeight="1">
      <c r="C72" s="43"/>
      <c r="D72" s="43"/>
    </row>
    <row r="73" spans="3:4" s="35" customFormat="1" ht="12.75" customHeight="1">
      <c r="C73" s="43"/>
      <c r="D73" s="43"/>
    </row>
    <row r="74" spans="3:4" s="35" customFormat="1" ht="12.75" customHeight="1">
      <c r="C74" s="43"/>
      <c r="D74" s="43"/>
    </row>
    <row r="75" spans="3:4" s="35" customFormat="1" ht="12.75" customHeight="1">
      <c r="C75" s="43"/>
      <c r="D75" s="43"/>
    </row>
    <row r="76" spans="3:4" s="35" customFormat="1" ht="12.75" customHeight="1">
      <c r="C76" s="43"/>
      <c r="D76" s="43"/>
    </row>
    <row r="77" spans="3:4" s="35" customFormat="1" ht="12.75" customHeight="1">
      <c r="C77" s="43"/>
      <c r="D77" s="43"/>
    </row>
    <row r="78" spans="3:4" s="35" customFormat="1" ht="12.75" customHeight="1">
      <c r="C78" s="43"/>
      <c r="D78" s="43"/>
    </row>
    <row r="79" spans="3:4" s="35" customFormat="1" ht="12.75" customHeight="1">
      <c r="C79" s="43"/>
      <c r="D79" s="43"/>
    </row>
    <row r="80" spans="3:4" s="35" customFormat="1" ht="12.75" customHeight="1">
      <c r="C80" s="43"/>
      <c r="D80" s="43"/>
    </row>
    <row r="81" spans="1:4" s="35" customFormat="1" ht="12.75" customHeight="1">
      <c r="C81" s="43"/>
      <c r="D81" s="43"/>
    </row>
    <row r="82" spans="1:4" s="35" customFormat="1" ht="12.75" customHeight="1">
      <c r="C82" s="43"/>
      <c r="D82" s="43"/>
    </row>
    <row r="83" spans="1:4" s="35" customFormat="1" ht="12.75" customHeight="1">
      <c r="C83" s="43"/>
      <c r="D83" s="43"/>
    </row>
    <row r="84" spans="1:4" s="35" customFormat="1" ht="25.5" customHeight="1">
      <c r="C84" s="43"/>
      <c r="D84" s="43"/>
    </row>
    <row r="85" spans="1:4" s="35" customFormat="1">
      <c r="C85" s="43"/>
      <c r="D85" s="43"/>
    </row>
    <row r="86" spans="1:4" s="35" customFormat="1" ht="12.75" customHeight="1">
      <c r="A86" s="43"/>
      <c r="C86" s="43"/>
      <c r="D86" s="43"/>
    </row>
    <row r="87" spans="1:4" s="35" customFormat="1" ht="12.75" customHeight="1">
      <c r="C87" s="43"/>
      <c r="D87" s="43"/>
    </row>
    <row r="88" spans="1:4" s="35" customFormat="1">
      <c r="A88" s="58"/>
      <c r="B88" s="59"/>
      <c r="C88" s="43"/>
      <c r="D88" s="43"/>
    </row>
    <row r="89" spans="1:4" s="35" customFormat="1">
      <c r="A89" s="60"/>
      <c r="B89" s="61"/>
      <c r="C89" s="43"/>
      <c r="D89" s="43"/>
    </row>
    <row r="90" spans="1:4" s="35" customFormat="1" ht="12.75" customHeight="1">
      <c r="A90" s="59"/>
      <c r="B90" s="59"/>
      <c r="C90" s="43"/>
      <c r="D90" s="43"/>
    </row>
    <row r="91" spans="1:4" s="35" customFormat="1" ht="12.75" customHeight="1">
      <c r="A91" s="58"/>
      <c r="B91" s="58"/>
      <c r="C91" s="43"/>
      <c r="D91" s="43"/>
    </row>
    <row r="92" spans="1:4" s="35" customFormat="1">
      <c r="C92" s="43"/>
      <c r="D92" s="43"/>
    </row>
    <row r="93" spans="1:4" s="35" customFormat="1">
      <c r="C93" s="43"/>
      <c r="D93" s="43"/>
    </row>
    <row r="94" spans="1:4" s="35" customFormat="1">
      <c r="C94" s="43"/>
      <c r="D94" s="43"/>
    </row>
    <row r="95" spans="1:4" s="35" customFormat="1">
      <c r="C95" s="43"/>
      <c r="D95" s="43"/>
    </row>
    <row r="96" spans="1:4" s="35" customFormat="1">
      <c r="C96" s="43"/>
      <c r="D96" s="43"/>
    </row>
    <row r="97" spans="3:4" s="35" customFormat="1">
      <c r="C97" s="43"/>
      <c r="D97" s="43"/>
    </row>
    <row r="98" spans="3:4" s="35" customFormat="1">
      <c r="C98" s="43"/>
      <c r="D98" s="43"/>
    </row>
    <row r="99" spans="3:4" s="35" customFormat="1">
      <c r="C99" s="43"/>
      <c r="D99" s="43"/>
    </row>
    <row r="100" spans="3:4" s="35" customFormat="1"/>
    <row r="101" spans="3:4" s="35" customFormat="1"/>
    <row r="102" spans="3:4" s="35" customFormat="1"/>
    <row r="103" spans="3:4" s="35" customFormat="1"/>
    <row r="104" spans="3:4" s="35" customFormat="1"/>
    <row r="105" spans="3:4" s="35" customFormat="1"/>
    <row r="106" spans="3:4" s="35" customFormat="1"/>
    <row r="107" spans="3:4" s="35" customFormat="1"/>
    <row r="108" spans="3:4" s="35" customFormat="1"/>
    <row r="109" spans="3:4" s="35" customFormat="1"/>
    <row r="110" spans="3:4" s="35" customFormat="1"/>
    <row r="111" spans="3:4" s="35" customFormat="1"/>
    <row r="112" spans="3:4" s="35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Buh1 BUH1</cp:lastModifiedBy>
  <cp:lastPrinted>2022-07-13T06:54:55Z</cp:lastPrinted>
  <dcterms:created xsi:type="dcterms:W3CDTF">2013-07-10T11:58:25Z</dcterms:created>
  <dcterms:modified xsi:type="dcterms:W3CDTF">2023-04-13T06:51:05Z</dcterms:modified>
</cp:coreProperties>
</file>